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nsn_000\Documents\"/>
    </mc:Choice>
  </mc:AlternateContent>
  <bookViews>
    <workbookView xWindow="0" yWindow="0" windowWidth="9312" windowHeight="6900" activeTab="5"/>
  </bookViews>
  <sheets>
    <sheet name="P2-20" sheetId="1" r:id="rId1"/>
    <sheet name="P2-20a" sheetId="4" r:id="rId2"/>
    <sheet name="P2-20b" sheetId="6" r:id="rId3"/>
    <sheet name="P2-20c" sheetId="8" r:id="rId4"/>
    <sheet name="P2-20d" sheetId="10" r:id="rId5"/>
    <sheet name="P2-22" sheetId="2" r:id="rId6"/>
  </sheets>
  <definedNames>
    <definedName name="Fixed_cost" localSheetId="1">'P2-20a'!$B$6</definedName>
    <definedName name="Fixed_cost" localSheetId="2">'P2-20b'!$B$6</definedName>
    <definedName name="Fixed_cost" localSheetId="3">'P2-20c'!$B$6</definedName>
    <definedName name="Fixed_cost" localSheetId="4">'P2-20d'!$B$4</definedName>
    <definedName name="Fixed_cost">'P2-20'!$B$4</definedName>
    <definedName name="New_quantity_sold" localSheetId="4">'P2-20d'!$B$7</definedName>
    <definedName name="New_quantity_sold">'P2-20'!$B$7</definedName>
    <definedName name="New_total_cost" localSheetId="4">'P2-20d'!$G$9</definedName>
    <definedName name="New_total_cost">'P2-20'!$G$9</definedName>
    <definedName name="New_total_variable_cost" localSheetId="4">'P2-20d'!$G$8</definedName>
    <definedName name="New_total_variable_cost">'P2-20'!$G$8</definedName>
    <definedName name="Profit" localSheetId="1">'P2-20a'!$G$10</definedName>
    <definedName name="Profit" localSheetId="2">'P2-20b'!$G$10</definedName>
    <definedName name="Profit" localSheetId="3">'P2-20c'!$G$10</definedName>
    <definedName name="Profit" localSheetId="4">'P2-20d'!$G$8</definedName>
    <definedName name="Profit">'P2-20'!$G$8</definedName>
    <definedName name="Quantity_sold" localSheetId="1">'P2-20a'!$B$7</definedName>
    <definedName name="Quantity_sold" localSheetId="2">'P2-20b'!$B$7</definedName>
    <definedName name="Quantity_sold" localSheetId="3">'P2-20c'!$B$7</definedName>
    <definedName name="Quantity_sold" localSheetId="4">'P2-20d'!$B$5</definedName>
    <definedName name="Quantity_sold">'P2-20'!$B$5</definedName>
    <definedName name="Qunatity_sold" localSheetId="1">'P2-20a'!$B$7</definedName>
    <definedName name="Qunatity_sold" localSheetId="2">'P2-20b'!$B$7</definedName>
    <definedName name="Qunatity_sold" localSheetId="3">'P2-20c'!$B$7</definedName>
    <definedName name="Qunatity_sold" localSheetId="4">'P2-20d'!$B$5</definedName>
    <definedName name="Qunatity_sold">'P2-20'!$B$5</definedName>
    <definedName name="Total_cost" localSheetId="1">'P2-20a'!$G$9</definedName>
    <definedName name="Total_cost" localSheetId="2">'P2-20b'!$G$9</definedName>
    <definedName name="Total_cost" localSheetId="3">'P2-20c'!$G$9</definedName>
    <definedName name="Total_cost" localSheetId="4">'P2-20d'!$G$7</definedName>
    <definedName name="Total_cost">'P2-20'!$G$7</definedName>
    <definedName name="Total_revenue" localSheetId="1">'P2-20a'!$G$6</definedName>
    <definedName name="Total_revenue" localSheetId="2">'P2-20b'!$G$6</definedName>
    <definedName name="Total_revenue" localSheetId="3">'P2-20c'!$G$6</definedName>
    <definedName name="Total_revenue" localSheetId="4">'P2-20d'!$G$4</definedName>
    <definedName name="Total_revenue">'P2-20'!$G$4</definedName>
    <definedName name="Total_variable_unit_cost" localSheetId="1">'P2-20a'!$G$8</definedName>
    <definedName name="Total_variable_unit_cost" localSheetId="2">'P2-20b'!$G$8</definedName>
    <definedName name="Total_variable_unit_cost" localSheetId="3">'P2-20c'!$G$8</definedName>
    <definedName name="Total_variable_unit_cost" localSheetId="4">'P2-20d'!$G$6</definedName>
    <definedName name="Total_variable_unit_cost">'P2-20'!$G$6</definedName>
    <definedName name="Unit_cost" localSheetId="1">'P2-20a'!$B$9</definedName>
    <definedName name="Unit_cost" localSheetId="2">'P2-20b'!$B$9</definedName>
    <definedName name="Unit_cost" localSheetId="3">'P2-20c'!$B$9</definedName>
    <definedName name="Unit_cost" localSheetId="4">'P2-20d'!$B$7</definedName>
    <definedName name="Unit_cost">'P2-20'!$B$7</definedName>
    <definedName name="Unit_price" localSheetId="1">'P2-20a'!$B$8</definedName>
    <definedName name="Unit_price" localSheetId="2">'P2-20b'!$B$8</definedName>
    <definedName name="Unit_price" localSheetId="3">'P2-20c'!$B$8</definedName>
    <definedName name="Unit_price" localSheetId="4">'P2-20d'!$B$6</definedName>
    <definedName name="Unit_price">'P2-20'!$B$6</definedName>
  </definedNames>
  <calcPr calcId="162913" iterate="1"/>
</workbook>
</file>

<file path=xl/calcChain.xml><?xml version="1.0" encoding="utf-8"?>
<calcChain xmlns="http://schemas.openxmlformats.org/spreadsheetml/2006/main">
  <c r="G6" i="10" l="1"/>
  <c r="G5" i="10"/>
  <c r="G7" i="10" s="1"/>
  <c r="G4" i="10"/>
  <c r="G8" i="8"/>
  <c r="G7" i="8"/>
  <c r="G6" i="8"/>
  <c r="G8" i="6"/>
  <c r="G7" i="6"/>
  <c r="G6" i="6"/>
  <c r="G8" i="4"/>
  <c r="G7" i="4"/>
  <c r="G6" i="4"/>
  <c r="G8" i="10" l="1"/>
  <c r="B9" i="10" s="1"/>
  <c r="G9" i="8"/>
  <c r="G10" i="8" s="1"/>
  <c r="G9" i="6"/>
  <c r="G9" i="4"/>
  <c r="G10" i="4" s="1"/>
  <c r="B11" i="4" s="1"/>
  <c r="B11" i="8" l="1"/>
  <c r="A17" i="8"/>
  <c r="G10" i="6"/>
  <c r="B16" i="6" s="1"/>
  <c r="B11" i="6"/>
  <c r="G6" i="1" l="1"/>
  <c r="G5" i="1"/>
  <c r="G7" i="1" s="1"/>
  <c r="G4" i="1"/>
  <c r="G8" i="1" l="1"/>
  <c r="B9" i="1" s="1"/>
</calcChain>
</file>

<file path=xl/sharedStrings.xml><?xml version="1.0" encoding="utf-8"?>
<sst xmlns="http://schemas.openxmlformats.org/spreadsheetml/2006/main" count="200" uniqueCount="58">
  <si>
    <t>Inputs</t>
  </si>
  <si>
    <t>Fixed cost</t>
  </si>
  <si>
    <t>Quantity sold</t>
  </si>
  <si>
    <t>Unit price</t>
  </si>
  <si>
    <t>Unit cost</t>
  </si>
  <si>
    <t>Profit</t>
  </si>
  <si>
    <t>New quantity sold</t>
  </si>
  <si>
    <t>New profit</t>
  </si>
  <si>
    <t>Current profit</t>
  </si>
  <si>
    <t>Lemonade stand</t>
  </si>
  <si>
    <r>
      <t xml:space="preserve">Part (d): </t>
    </r>
    <r>
      <rPr>
        <sz val="11"/>
        <rFont val="Calibri"/>
        <family val="2"/>
      </rPr>
      <t>Use the Auditing toolbar to show the precedents of cell B9.</t>
    </r>
  </si>
  <si>
    <r>
      <t xml:space="preserve">Part (c): </t>
    </r>
    <r>
      <rPr>
        <sz val="11"/>
        <rFont val="Calibri"/>
        <family val="2"/>
      </rPr>
      <t>Use a two-way data table (unit cost along top, quantity sold along side)</t>
    </r>
  </si>
  <si>
    <t>Two-way data table to get data for graph</t>
  </si>
  <si>
    <t>Annual profit</t>
  </si>
  <si>
    <t>Copies made</t>
  </si>
  <si>
    <t>Daily demand</t>
  </si>
  <si>
    <t>Copiers rented (trial value)</t>
  </si>
  <si>
    <t>Part (c)</t>
  </si>
  <si>
    <t>Copiers rented</t>
  </si>
  <si>
    <r>
      <t xml:space="preserve">Part (b): </t>
    </r>
    <r>
      <rPr>
        <sz val="11"/>
        <rFont val="Calibri"/>
        <family val="2"/>
      </rPr>
      <t>Use Goal Seek (set Profit = 0 with B27 as the changing cell)</t>
    </r>
  </si>
  <si>
    <t>Daily demand (trial value)</t>
  </si>
  <si>
    <t>Profit model</t>
  </si>
  <si>
    <t>Copies per copier per year</t>
  </si>
  <si>
    <t>Months per year</t>
  </si>
  <si>
    <t>Days per year</t>
  </si>
  <si>
    <t>Charge per copy</t>
  </si>
  <si>
    <t>Cost per copy</t>
  </si>
  <si>
    <t>Other monthly fixed costs</t>
  </si>
  <si>
    <t>Yearly rental cost</t>
  </si>
  <si>
    <t>Copy shop</t>
  </si>
  <si>
    <t>Part (a): Use Goal Seek (set profit = 0, with cell B10 as the changing cell)</t>
  </si>
  <si>
    <t>Part (b): Use a one-way data table</t>
  </si>
  <si>
    <t>Part (a): Use two-way data table (copies rented along top, daily demand along side)</t>
  </si>
  <si>
    <t>Model of revenue, cost, and profit</t>
  </si>
  <si>
    <t>Total revenue</t>
  </si>
  <si>
    <t>Total variable unit cost</t>
  </si>
  <si>
    <t>Total cost</t>
  </si>
  <si>
    <t>Range names used</t>
  </si>
  <si>
    <t>Fixed_cost</t>
  </si>
  <si>
    <t>='P2-20'!$B$4</t>
  </si>
  <si>
    <t>='P2-20'!$G$8</t>
  </si>
  <si>
    <t>Qunatity_sold</t>
  </si>
  <si>
    <t>='P2-20'!$B$5</t>
  </si>
  <si>
    <t>Total_cost</t>
  </si>
  <si>
    <t>='P2-20'!$G$7</t>
  </si>
  <si>
    <t>Total_revenue</t>
  </si>
  <si>
    <t>='P2-20'!$G$4</t>
  </si>
  <si>
    <t>Total_variable_unit_cost</t>
  </si>
  <si>
    <t>='P2-20'!$G$6</t>
  </si>
  <si>
    <t>Unit_cost</t>
  </si>
  <si>
    <t>='P2-20'!$B$7</t>
  </si>
  <si>
    <t>Unit_price</t>
  </si>
  <si>
    <t>='P2-20'!$B$6</t>
  </si>
  <si>
    <t>Part (a): Given her other assumptions, what level of sales volume will enable Julie to break even?</t>
  </si>
  <si>
    <t>Quantity_sold</t>
  </si>
  <si>
    <t>Part (b): Given her other assumptions, discuss bow a change is sales volume affects profit.</t>
  </si>
  <si>
    <t>Part (c): Given her other assumptions, discuss how a change in sales volume and variable cost jointly  affect profit.</t>
  </si>
  <si>
    <t>Sales volume and variable cost impact on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</si>
</sst>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_);[Red]\(&quot;$&quot;#,##0.00\)"/>
    <numFmt numFmtId="164" formatCode="&quot;$&quot;#,##0;\-&quot;$&quot;#,##0"/>
    <numFmt numFmtId="165" formatCode="&quot;$&quot;#,##0.00;\-&quot;$&quot;#,##0.00"/>
    <numFmt numFmtId="166" formatCode="0.0"/>
    <numFmt numFmtId="167" formatCode="&quot;$&quot;#,##0.00"/>
  </numFmts>
  <fonts count="8" x14ac:knownFonts="1">
    <font>
      <sz val="10"/>
      <name val="Arial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rgb="FF1F497D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rgb="FF1F497D"/>
      </bottom>
      <diagonal/>
    </border>
    <border>
      <left/>
      <right/>
      <top/>
      <bottom style="thick">
        <color theme="3"/>
      </bottom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</cellStyleXfs>
  <cellXfs count="36">
    <xf numFmtId="0" fontId="0" fillId="0" borderId="0" xfId="0"/>
    <xf numFmtId="0" fontId="2" fillId="0" borderId="0" xfId="0" applyFont="1"/>
    <xf numFmtId="0" fontId="1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quotePrefix="1" applyFont="1" applyFill="1" applyBorder="1" applyAlignment="1">
      <alignment horizontal="left"/>
    </xf>
    <xf numFmtId="164" fontId="2" fillId="0" borderId="0" xfId="0" applyNumberFormat="1" applyFont="1" applyFill="1" applyBorder="1"/>
    <xf numFmtId="165" fontId="2" fillId="0" borderId="0" xfId="0" applyNumberFormat="1" applyFont="1" applyFill="1" applyBorder="1"/>
    <xf numFmtId="166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0" fontId="2" fillId="0" borderId="0" xfId="1" applyFont="1"/>
    <xf numFmtId="0" fontId="2" fillId="0" borderId="0" xfId="1" applyFont="1" applyFill="1" applyBorder="1"/>
    <xf numFmtId="164" fontId="2" fillId="0" borderId="0" xfId="1" applyNumberFormat="1" applyFont="1" applyFill="1" applyBorder="1"/>
    <xf numFmtId="0" fontId="1" fillId="0" borderId="0" xfId="1" applyFont="1" applyFill="1" applyBorder="1"/>
    <xf numFmtId="0" fontId="2" fillId="0" borderId="0" xfId="1" applyFont="1" applyFill="1" applyBorder="1" applyAlignment="1">
      <alignment horizontal="center"/>
    </xf>
    <xf numFmtId="166" fontId="2" fillId="0" borderId="0" xfId="1" applyNumberFormat="1" applyFont="1" applyFill="1" applyBorder="1"/>
    <xf numFmtId="0" fontId="2" fillId="0" borderId="0" xfId="1" quotePrefix="1" applyFont="1" applyFill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165" fontId="2" fillId="0" borderId="0" xfId="1" applyNumberFormat="1" applyFont="1" applyFill="1" applyBorder="1"/>
    <xf numFmtId="0" fontId="4" fillId="0" borderId="0" xfId="2" applyFill="1" applyBorder="1"/>
    <xf numFmtId="0" fontId="5" fillId="0" borderId="1" xfId="3" applyFill="1"/>
    <xf numFmtId="0" fontId="6" fillId="0" borderId="2" xfId="4" applyFill="1"/>
    <xf numFmtId="167" fontId="2" fillId="0" borderId="0" xfId="0" applyNumberFormat="1" applyFont="1" applyFill="1" applyBorder="1"/>
    <xf numFmtId="0" fontId="7" fillId="0" borderId="3" xfId="0" applyFont="1" applyFill="1" applyBorder="1"/>
    <xf numFmtId="0" fontId="2" fillId="0" borderId="0" xfId="0" applyFont="1" applyFill="1" applyBorder="1" applyAlignment="1">
      <alignment horizontal="left" indent="1"/>
    </xf>
    <xf numFmtId="167" fontId="2" fillId="2" borderId="0" xfId="0" applyNumberFormat="1" applyFont="1" applyFill="1" applyBorder="1"/>
    <xf numFmtId="0" fontId="2" fillId="3" borderId="0" xfId="0" applyFont="1" applyFill="1" applyBorder="1"/>
    <xf numFmtId="8" fontId="2" fillId="2" borderId="0" xfId="0" applyNumberFormat="1" applyFont="1" applyFill="1" applyBorder="1"/>
    <xf numFmtId="167" fontId="2" fillId="5" borderId="0" xfId="0" applyNumberFormat="1" applyFont="1" applyFill="1" applyBorder="1"/>
    <xf numFmtId="167" fontId="2" fillId="6" borderId="0" xfId="0" applyNumberFormat="1" applyFont="1" applyFill="1" applyBorder="1"/>
    <xf numFmtId="0" fontId="7" fillId="0" borderId="4" xfId="0" applyFont="1" applyFill="1" applyBorder="1"/>
    <xf numFmtId="0" fontId="6" fillId="0" borderId="0" xfId="4" applyFill="1" applyBorder="1"/>
    <xf numFmtId="0" fontId="1" fillId="0" borderId="0" xfId="0" applyFont="1"/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</cellXfs>
  <cellStyles count="5">
    <cellStyle name="Heading 1" xfId="3" builtinId="16"/>
    <cellStyle name="Heading 2" xfId="4" builtinId="17"/>
    <cellStyle name="Normal" xfId="0" builtinId="0"/>
    <cellStyle name="Normal 2" xfId="1"/>
    <cellStyle name="Title" xfId="2" builtinId="1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volume affecting profit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'P2-20b'!$A$17:$A$25</c:f>
              <c:numCache>
                <c:formatCode>General</c:formatCode>
                <c:ptCount val="9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</c:numCache>
            </c:numRef>
          </c:xVal>
          <c:yVal>
            <c:numRef>
              <c:f>'P2-20b'!$B$17:$B$25</c:f>
              <c:numCache>
                <c:formatCode>General</c:formatCode>
                <c:ptCount val="9"/>
                <c:pt idx="0">
                  <c:v>-20</c:v>
                </c:pt>
                <c:pt idx="1">
                  <c:v>10</c:v>
                </c:pt>
                <c:pt idx="2">
                  <c:v>40</c:v>
                </c:pt>
                <c:pt idx="3">
                  <c:v>70</c:v>
                </c:pt>
                <c:pt idx="4">
                  <c:v>100</c:v>
                </c:pt>
                <c:pt idx="5">
                  <c:v>130</c:v>
                </c:pt>
                <c:pt idx="6">
                  <c:v>160</c:v>
                </c:pt>
                <c:pt idx="7">
                  <c:v>190</c:v>
                </c:pt>
                <c:pt idx="8">
                  <c:v>220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17-49D9-8617-9D930D616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5477464"/>
        <c:axId val="525474184"/>
      </c:scatterChart>
      <c:valAx>
        <c:axId val="525477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0.4878390201224847"/>
              <c:y val="0.878680373286672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474184"/>
        <c:crosses val="autoZero"/>
        <c:crossBetween val="midCat"/>
      </c:valAx>
      <c:valAx>
        <c:axId val="525474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Sales</a:t>
                </a:r>
                <a:r>
                  <a:rPr lang="en-US" baseline="0"/>
                  <a:t> volume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477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411480</xdr:colOff>
      <xdr:row>13</xdr:row>
      <xdr:rowOff>38100</xdr:rowOff>
    </xdr:from>
    <xdr:to>
      <xdr:col>9</xdr:col>
      <xdr:colOff>609600</xdr:colOff>
      <xdr:row>28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89968E9-EB7A-40FE-8D61-409D35295B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52"/>
  <sheetViews>
    <sheetView workbookViewId="0">
      <selection activeCell="A12" sqref="A12"/>
    </sheetView>
  </sheetViews>
  <sheetFormatPr defaultColWidth="9.109375" defaultRowHeight="14.4" x14ac:dyDescent="0.3"/>
  <cols>
    <col min="1" max="1" width="20.109375" style="1" customWidth="1"/>
    <col min="2" max="9" width="9.109375" style="1"/>
    <col min="10" max="10" width="22.44140625" style="1" customWidth="1"/>
    <col min="11" max="16384" width="9.109375" style="1"/>
  </cols>
  <sheetData>
    <row r="1" spans="1:11" ht="22.8" x14ac:dyDescent="0.4">
      <c r="A1" s="20" t="s">
        <v>9</v>
      </c>
      <c r="B1" s="3"/>
      <c r="C1" s="3"/>
      <c r="D1" s="3"/>
      <c r="E1" s="3"/>
      <c r="F1" s="3"/>
      <c r="G1" s="3"/>
      <c r="H1" s="2"/>
      <c r="I1" s="3"/>
    </row>
    <row r="2" spans="1:11" x14ac:dyDescent="0.3">
      <c r="A2" s="3"/>
      <c r="B2" s="3"/>
      <c r="C2" s="3"/>
      <c r="D2" s="3"/>
      <c r="E2" s="3"/>
      <c r="F2" s="3"/>
      <c r="G2" s="3"/>
      <c r="H2" s="4"/>
      <c r="I2" s="5"/>
    </row>
    <row r="3" spans="1:11" ht="20.399999999999999" thickBot="1" x14ac:dyDescent="0.45">
      <c r="A3" s="21" t="s">
        <v>0</v>
      </c>
      <c r="B3" s="3"/>
      <c r="C3" s="3"/>
      <c r="D3" s="24" t="s">
        <v>33</v>
      </c>
      <c r="E3" s="3"/>
      <c r="F3" s="3"/>
      <c r="G3" s="3"/>
      <c r="H3" s="4"/>
      <c r="I3" s="5"/>
      <c r="J3" s="31" t="s">
        <v>37</v>
      </c>
    </row>
    <row r="4" spans="1:11" ht="15" thickTop="1" x14ac:dyDescent="0.3">
      <c r="A4" s="3" t="s">
        <v>1</v>
      </c>
      <c r="B4" s="26">
        <v>50</v>
      </c>
      <c r="C4" s="3"/>
      <c r="D4" s="3" t="s">
        <v>34</v>
      </c>
      <c r="E4" s="3"/>
      <c r="F4" s="3"/>
      <c r="G4" s="23">
        <f>Qunatity_sold*Unit_price</f>
        <v>150</v>
      </c>
      <c r="H4" s="4"/>
      <c r="I4" s="5"/>
      <c r="J4" s="1" t="s">
        <v>38</v>
      </c>
      <c r="K4" s="1" t="s">
        <v>39</v>
      </c>
    </row>
    <row r="5" spans="1:11" x14ac:dyDescent="0.3">
      <c r="A5" s="3" t="s">
        <v>2</v>
      </c>
      <c r="B5" s="27">
        <v>300</v>
      </c>
      <c r="C5" s="3"/>
      <c r="D5" s="25" t="s">
        <v>1</v>
      </c>
      <c r="E5" s="3"/>
      <c r="F5" s="3"/>
      <c r="G5" s="23">
        <f>Fixed_cost</f>
        <v>50</v>
      </c>
      <c r="H5" s="4"/>
      <c r="I5" s="5"/>
      <c r="J5" s="1" t="s">
        <v>5</v>
      </c>
      <c r="K5" s="1" t="s">
        <v>40</v>
      </c>
    </row>
    <row r="6" spans="1:11" x14ac:dyDescent="0.3">
      <c r="A6" s="3" t="s">
        <v>3</v>
      </c>
      <c r="B6" s="26">
        <v>0.5</v>
      </c>
      <c r="C6" s="3"/>
      <c r="D6" s="25" t="s">
        <v>35</v>
      </c>
      <c r="E6" s="3"/>
      <c r="F6" s="3"/>
      <c r="G6" s="23">
        <f>Qunatity_sold*Unit_cost</f>
        <v>60</v>
      </c>
      <c r="H6" s="4"/>
      <c r="I6" s="5"/>
      <c r="J6" s="1" t="s">
        <v>54</v>
      </c>
      <c r="K6" s="1" t="s">
        <v>42</v>
      </c>
    </row>
    <row r="7" spans="1:11" x14ac:dyDescent="0.3">
      <c r="A7" s="3" t="s">
        <v>4</v>
      </c>
      <c r="B7" s="28">
        <v>0.2</v>
      </c>
      <c r="C7" s="3"/>
      <c r="D7" s="3" t="s">
        <v>36</v>
      </c>
      <c r="E7" s="3"/>
      <c r="F7" s="3"/>
      <c r="G7" s="29">
        <f>G5+Total_variable_unit_cost</f>
        <v>110</v>
      </c>
      <c r="H7" s="4"/>
      <c r="I7" s="5"/>
      <c r="J7" s="1" t="s">
        <v>41</v>
      </c>
      <c r="K7" s="1" t="s">
        <v>42</v>
      </c>
    </row>
    <row r="8" spans="1:11" x14ac:dyDescent="0.3">
      <c r="A8" s="3"/>
      <c r="B8" s="7"/>
      <c r="C8" s="3"/>
      <c r="D8" s="3" t="s">
        <v>5</v>
      </c>
      <c r="E8" s="3"/>
      <c r="F8" s="3"/>
      <c r="G8" s="30">
        <f>Total_revenue-Total_cost</f>
        <v>40</v>
      </c>
      <c r="H8" s="4"/>
      <c r="I8" s="5"/>
      <c r="J8" s="1" t="s">
        <v>43</v>
      </c>
      <c r="K8" s="1" t="s">
        <v>44</v>
      </c>
    </row>
    <row r="9" spans="1:11" x14ac:dyDescent="0.3">
      <c r="A9" s="3" t="s">
        <v>8</v>
      </c>
      <c r="B9" s="30">
        <f>Profit</f>
        <v>40</v>
      </c>
      <c r="C9" s="3"/>
      <c r="D9" s="3"/>
      <c r="E9" s="3"/>
      <c r="F9" s="3"/>
      <c r="G9" s="3"/>
      <c r="H9" s="4"/>
      <c r="I9" s="5"/>
      <c r="J9" s="1" t="s">
        <v>45</v>
      </c>
      <c r="K9" s="1" t="s">
        <v>46</v>
      </c>
    </row>
    <row r="10" spans="1:11" x14ac:dyDescent="0.3">
      <c r="A10" s="3"/>
      <c r="B10" s="3"/>
      <c r="C10" s="3"/>
      <c r="D10" s="3"/>
      <c r="E10" s="3"/>
      <c r="F10" s="3"/>
      <c r="G10" s="3"/>
      <c r="H10" s="4"/>
      <c r="I10" s="5"/>
      <c r="J10" s="1" t="s">
        <v>47</v>
      </c>
      <c r="K10" s="1" t="s">
        <v>48</v>
      </c>
    </row>
    <row r="11" spans="1:11" x14ac:dyDescent="0.3">
      <c r="A11" s="3"/>
      <c r="B11" s="3"/>
      <c r="C11" s="3"/>
      <c r="D11" s="3"/>
      <c r="E11" s="3"/>
      <c r="F11" s="3"/>
      <c r="G11" s="3"/>
      <c r="H11" s="4"/>
      <c r="I11" s="5"/>
      <c r="J11" s="1" t="s">
        <v>49</v>
      </c>
      <c r="K11" s="1" t="s">
        <v>50</v>
      </c>
    </row>
    <row r="12" spans="1:11" x14ac:dyDescent="0.3">
      <c r="A12" s="3"/>
      <c r="B12" s="3"/>
      <c r="C12" s="3"/>
      <c r="D12" s="3"/>
      <c r="E12" s="3"/>
      <c r="F12" s="3"/>
      <c r="G12" s="3"/>
      <c r="H12" s="4"/>
      <c r="I12" s="5"/>
      <c r="J12" s="1" t="s">
        <v>51</v>
      </c>
      <c r="K12" s="1" t="s">
        <v>52</v>
      </c>
    </row>
    <row r="13" spans="1:11" x14ac:dyDescent="0.3">
      <c r="A13" s="3"/>
      <c r="B13" s="3"/>
      <c r="C13" s="3"/>
      <c r="D13" s="3"/>
      <c r="E13" s="3"/>
      <c r="F13" s="3"/>
      <c r="G13" s="3"/>
      <c r="H13" s="4"/>
      <c r="I13" s="5"/>
    </row>
    <row r="14" spans="1:11" ht="18" thickBot="1" x14ac:dyDescent="0.4">
      <c r="A14" s="22" t="s">
        <v>30</v>
      </c>
      <c r="B14" s="3"/>
      <c r="C14" s="3"/>
      <c r="D14" s="3"/>
      <c r="E14" s="3"/>
      <c r="F14" s="3"/>
      <c r="G14" s="3"/>
      <c r="H14" s="4"/>
      <c r="I14" s="5"/>
    </row>
    <row r="15" spans="1:11" ht="15" thickTop="1" x14ac:dyDescent="0.3">
      <c r="A15" s="3"/>
      <c r="B15" s="8"/>
      <c r="C15" s="3"/>
      <c r="D15" s="3"/>
      <c r="E15" s="3"/>
      <c r="F15" s="3"/>
      <c r="G15" s="3"/>
      <c r="H15" s="4"/>
      <c r="I15" s="5"/>
    </row>
    <row r="16" spans="1:11" x14ac:dyDescent="0.3">
      <c r="A16" s="3"/>
      <c r="B16" s="6"/>
      <c r="C16" s="9"/>
      <c r="D16" s="3"/>
      <c r="E16" s="3"/>
      <c r="F16" s="3"/>
      <c r="G16" s="3"/>
      <c r="H16" s="4"/>
      <c r="I16" s="5"/>
    </row>
    <row r="17" spans="1:9" x14ac:dyDescent="0.3">
      <c r="A17" s="3"/>
      <c r="B17" s="6"/>
      <c r="C17" s="9"/>
      <c r="D17" s="3"/>
      <c r="E17" s="3"/>
      <c r="F17" s="3"/>
      <c r="G17" s="3"/>
      <c r="H17" s="4"/>
      <c r="I17" s="5"/>
    </row>
    <row r="18" spans="1:9" x14ac:dyDescent="0.3">
      <c r="A18" s="3"/>
      <c r="B18" s="6"/>
      <c r="C18" s="9"/>
      <c r="D18" s="3"/>
      <c r="E18" s="3"/>
      <c r="F18" s="3"/>
      <c r="G18" s="3"/>
      <c r="H18" s="4"/>
      <c r="I18" s="5"/>
    </row>
    <row r="19" spans="1:9" x14ac:dyDescent="0.3">
      <c r="A19" s="3"/>
      <c r="B19" s="6"/>
      <c r="C19" s="9"/>
      <c r="D19" s="3"/>
      <c r="E19" s="3"/>
      <c r="F19" s="3"/>
      <c r="G19" s="3"/>
      <c r="H19" s="4"/>
      <c r="I19" s="5"/>
    </row>
    <row r="20" spans="1:9" x14ac:dyDescent="0.3">
      <c r="A20" s="3"/>
      <c r="B20" s="6"/>
      <c r="C20" s="9"/>
      <c r="D20" s="3"/>
      <c r="E20" s="3"/>
      <c r="F20" s="3"/>
      <c r="G20" s="3"/>
      <c r="H20" s="4"/>
      <c r="I20" s="5"/>
    </row>
    <row r="21" spans="1:9" x14ac:dyDescent="0.3">
      <c r="A21" s="3"/>
      <c r="B21" s="6"/>
      <c r="C21" s="9"/>
      <c r="D21" s="3"/>
      <c r="E21" s="3"/>
      <c r="F21" s="3"/>
      <c r="G21" s="3"/>
      <c r="H21" s="4"/>
      <c r="I21" s="5"/>
    </row>
    <row r="22" spans="1:9" x14ac:dyDescent="0.3">
      <c r="A22" s="3"/>
      <c r="B22" s="6"/>
      <c r="C22" s="9"/>
      <c r="D22" s="3"/>
      <c r="E22" s="3"/>
      <c r="F22" s="3"/>
      <c r="G22" s="3"/>
      <c r="H22" s="4"/>
      <c r="I22" s="5"/>
    </row>
    <row r="23" spans="1:9" x14ac:dyDescent="0.3">
      <c r="A23" s="3"/>
      <c r="B23" s="6"/>
      <c r="C23" s="9"/>
      <c r="D23" s="3"/>
      <c r="E23" s="3"/>
      <c r="F23" s="3"/>
      <c r="G23" s="3"/>
      <c r="H23" s="4"/>
      <c r="I23" s="5"/>
    </row>
    <row r="24" spans="1:9" x14ac:dyDescent="0.3">
      <c r="A24" s="3"/>
      <c r="B24" s="6"/>
      <c r="C24" s="9"/>
      <c r="D24" s="3"/>
      <c r="E24" s="3"/>
      <c r="F24" s="3"/>
      <c r="G24" s="3"/>
      <c r="H24" s="4"/>
      <c r="I24" s="5"/>
    </row>
    <row r="25" spans="1:9" x14ac:dyDescent="0.3">
      <c r="A25" s="3"/>
      <c r="B25" s="6"/>
      <c r="C25" s="9"/>
      <c r="D25" s="3"/>
      <c r="E25" s="3"/>
      <c r="F25" s="3"/>
      <c r="G25" s="3"/>
      <c r="H25" s="4"/>
      <c r="I25" s="5"/>
    </row>
    <row r="26" spans="1:9" x14ac:dyDescent="0.3">
      <c r="A26" s="3"/>
      <c r="B26" s="3"/>
      <c r="C26" s="3"/>
      <c r="D26" s="3"/>
      <c r="E26" s="3"/>
      <c r="F26" s="3"/>
      <c r="G26" s="3"/>
      <c r="H26" s="3"/>
      <c r="I26" s="3"/>
    </row>
    <row r="27" spans="1:9" ht="18" thickBot="1" x14ac:dyDescent="0.4">
      <c r="A27" s="22" t="s">
        <v>31</v>
      </c>
      <c r="B27" s="3"/>
      <c r="C27" s="3"/>
      <c r="D27" s="3"/>
      <c r="E27" s="3"/>
      <c r="F27" s="3"/>
      <c r="G27" s="3"/>
      <c r="H27" s="3"/>
      <c r="I27" s="3"/>
    </row>
    <row r="28" spans="1:9" ht="15" thickTop="1" x14ac:dyDescent="0.3">
      <c r="A28" s="10" t="s">
        <v>2</v>
      </c>
      <c r="B28" s="10" t="s">
        <v>5</v>
      </c>
      <c r="C28" s="3"/>
      <c r="D28" s="3"/>
      <c r="E28" s="3"/>
      <c r="F28" s="3"/>
      <c r="G28" s="3"/>
      <c r="H28" s="3"/>
      <c r="I28" s="3"/>
    </row>
    <row r="29" spans="1:9" x14ac:dyDescent="0.3">
      <c r="A29" s="3"/>
      <c r="B29" s="6"/>
      <c r="C29" s="3"/>
      <c r="D29" s="3"/>
      <c r="E29" s="3"/>
      <c r="F29" s="3"/>
      <c r="G29" s="3"/>
      <c r="H29" s="3"/>
      <c r="I29" s="3"/>
    </row>
    <row r="30" spans="1:9" x14ac:dyDescent="0.3">
      <c r="A30" s="3"/>
      <c r="B30" s="6"/>
      <c r="C30" s="3"/>
      <c r="D30" s="3"/>
      <c r="E30" s="3"/>
      <c r="F30" s="3"/>
      <c r="G30" s="3"/>
      <c r="H30" s="3"/>
      <c r="I30" s="3"/>
    </row>
    <row r="31" spans="1:9" x14ac:dyDescent="0.3">
      <c r="A31" s="3"/>
      <c r="B31" s="6"/>
      <c r="C31" s="3"/>
      <c r="D31" s="3"/>
      <c r="E31" s="3"/>
      <c r="F31" s="3"/>
      <c r="G31" s="3"/>
      <c r="H31" s="3"/>
      <c r="I31" s="3"/>
    </row>
    <row r="32" spans="1:9" x14ac:dyDescent="0.3">
      <c r="A32" s="3"/>
      <c r="B32" s="6"/>
      <c r="C32" s="3"/>
      <c r="D32" s="3"/>
      <c r="E32" s="3"/>
      <c r="F32" s="3"/>
      <c r="G32" s="3"/>
      <c r="H32" s="3"/>
      <c r="I32" s="3"/>
    </row>
    <row r="33" spans="1:9" x14ac:dyDescent="0.3">
      <c r="A33" s="3"/>
      <c r="B33" s="6"/>
      <c r="C33" s="3"/>
      <c r="D33" s="3"/>
      <c r="E33" s="3"/>
      <c r="F33" s="3"/>
      <c r="G33" s="3"/>
      <c r="H33" s="3"/>
      <c r="I33" s="3"/>
    </row>
    <row r="34" spans="1:9" x14ac:dyDescent="0.3">
      <c r="A34" s="3"/>
      <c r="B34" s="6"/>
      <c r="C34" s="3"/>
      <c r="D34" s="3"/>
      <c r="E34" s="3"/>
      <c r="F34" s="3"/>
      <c r="G34" s="3"/>
      <c r="H34" s="3"/>
      <c r="I34" s="3"/>
    </row>
    <row r="35" spans="1:9" x14ac:dyDescent="0.3">
      <c r="A35" s="3"/>
      <c r="B35" s="6"/>
      <c r="C35" s="3"/>
      <c r="D35" s="3"/>
      <c r="E35" s="3"/>
      <c r="F35" s="3"/>
      <c r="G35" s="3"/>
      <c r="H35" s="3"/>
      <c r="I35" s="3"/>
    </row>
    <row r="36" spans="1:9" x14ac:dyDescent="0.3">
      <c r="A36" s="3"/>
      <c r="B36" s="6"/>
      <c r="C36" s="3"/>
      <c r="D36" s="3"/>
      <c r="E36" s="3"/>
      <c r="F36" s="3"/>
      <c r="G36" s="3"/>
      <c r="H36" s="3"/>
      <c r="I36" s="3"/>
    </row>
    <row r="37" spans="1:9" x14ac:dyDescent="0.3">
      <c r="A37" s="3"/>
      <c r="B37" s="6"/>
      <c r="C37" s="3"/>
      <c r="D37" s="3"/>
      <c r="E37" s="3"/>
      <c r="F37" s="3"/>
      <c r="G37" s="3"/>
      <c r="H37" s="3"/>
      <c r="I37" s="3"/>
    </row>
    <row r="38" spans="1:9" x14ac:dyDescent="0.3">
      <c r="A38" s="3"/>
      <c r="B38" s="6"/>
      <c r="C38" s="3"/>
      <c r="D38" s="3"/>
      <c r="E38" s="3"/>
      <c r="F38" s="3"/>
      <c r="G38" s="3"/>
      <c r="H38" s="3"/>
      <c r="I38" s="3"/>
    </row>
    <row r="39" spans="1:9" x14ac:dyDescent="0.3">
      <c r="A39" s="3"/>
      <c r="B39" s="3"/>
      <c r="C39" s="3"/>
      <c r="D39" s="3"/>
      <c r="E39" s="3"/>
      <c r="F39" s="3"/>
      <c r="G39" s="3"/>
      <c r="H39" s="3"/>
      <c r="I39" s="3"/>
    </row>
    <row r="40" spans="1:9" x14ac:dyDescent="0.3">
      <c r="A40" s="2" t="s">
        <v>11</v>
      </c>
      <c r="B40" s="3"/>
      <c r="C40" s="3"/>
      <c r="D40" s="3"/>
      <c r="E40" s="3"/>
      <c r="F40" s="3"/>
      <c r="G40" s="3"/>
      <c r="H40" s="3"/>
      <c r="I40" s="3"/>
    </row>
    <row r="41" spans="1:9" x14ac:dyDescent="0.3">
      <c r="A41" s="6"/>
      <c r="B41" s="7"/>
      <c r="C41" s="7"/>
      <c r="D41" s="7"/>
      <c r="E41" s="7"/>
      <c r="F41" s="7"/>
      <c r="G41" s="7"/>
      <c r="H41" s="7"/>
      <c r="I41" s="7"/>
    </row>
    <row r="42" spans="1:9" x14ac:dyDescent="0.3">
      <c r="A42" s="3"/>
      <c r="B42" s="7"/>
      <c r="C42" s="7"/>
      <c r="D42" s="7"/>
      <c r="E42" s="7"/>
      <c r="F42" s="7"/>
      <c r="G42" s="7"/>
      <c r="H42" s="7"/>
      <c r="I42" s="7"/>
    </row>
    <row r="43" spans="1:9" x14ac:dyDescent="0.3">
      <c r="A43" s="3"/>
      <c r="B43" s="7"/>
      <c r="C43" s="7"/>
      <c r="D43" s="7"/>
      <c r="E43" s="7"/>
      <c r="F43" s="7"/>
      <c r="G43" s="7"/>
      <c r="H43" s="7"/>
      <c r="I43" s="7"/>
    </row>
    <row r="44" spans="1:9" x14ac:dyDescent="0.3">
      <c r="A44" s="3"/>
      <c r="B44" s="7"/>
      <c r="C44" s="7"/>
      <c r="D44" s="7"/>
      <c r="E44" s="7"/>
      <c r="F44" s="7"/>
      <c r="G44" s="7"/>
      <c r="H44" s="7"/>
      <c r="I44" s="7"/>
    </row>
    <row r="45" spans="1:9" x14ac:dyDescent="0.3">
      <c r="A45" s="3"/>
      <c r="B45" s="7"/>
      <c r="C45" s="7"/>
      <c r="D45" s="7"/>
      <c r="E45" s="7"/>
      <c r="F45" s="7"/>
      <c r="G45" s="7"/>
      <c r="H45" s="7"/>
      <c r="I45" s="7"/>
    </row>
    <row r="46" spans="1:9" x14ac:dyDescent="0.3">
      <c r="A46" s="3"/>
      <c r="B46" s="7"/>
      <c r="C46" s="7"/>
      <c r="D46" s="7"/>
      <c r="E46" s="7"/>
      <c r="F46" s="7"/>
      <c r="G46" s="7"/>
      <c r="H46" s="7"/>
      <c r="I46" s="7"/>
    </row>
    <row r="47" spans="1:9" x14ac:dyDescent="0.3">
      <c r="A47" s="3"/>
      <c r="B47" s="7"/>
      <c r="C47" s="7"/>
      <c r="D47" s="7"/>
      <c r="E47" s="7"/>
      <c r="F47" s="7"/>
      <c r="G47" s="7"/>
      <c r="H47" s="7"/>
      <c r="I47" s="7"/>
    </row>
    <row r="48" spans="1:9" x14ac:dyDescent="0.3">
      <c r="A48" s="3"/>
      <c r="B48" s="7"/>
      <c r="C48" s="7"/>
      <c r="D48" s="7"/>
      <c r="E48" s="7"/>
      <c r="F48" s="7"/>
      <c r="G48" s="7"/>
      <c r="H48" s="7"/>
      <c r="I48" s="7"/>
    </row>
    <row r="49" spans="1:9" x14ac:dyDescent="0.3">
      <c r="A49" s="3"/>
      <c r="B49" s="7"/>
      <c r="C49" s="7"/>
      <c r="D49" s="7"/>
      <c r="E49" s="7"/>
      <c r="F49" s="7"/>
      <c r="G49" s="7"/>
      <c r="H49" s="7"/>
      <c r="I49" s="7"/>
    </row>
    <row r="50" spans="1:9" x14ac:dyDescent="0.3">
      <c r="A50" s="3"/>
      <c r="B50" s="7"/>
      <c r="C50" s="7"/>
      <c r="D50" s="7"/>
      <c r="E50" s="7"/>
      <c r="F50" s="7"/>
      <c r="G50" s="7"/>
      <c r="H50" s="7"/>
      <c r="I50" s="7"/>
    </row>
    <row r="51" spans="1:9" x14ac:dyDescent="0.3">
      <c r="A51" s="3"/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2" t="s">
        <v>10</v>
      </c>
      <c r="B52" s="3"/>
      <c r="C52" s="3"/>
      <c r="D52" s="3"/>
      <c r="E52" s="3"/>
      <c r="F52" s="3"/>
      <c r="G52" s="3"/>
      <c r="H52" s="3"/>
      <c r="I52" s="3"/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opLeftCell="A2" workbookViewId="0">
      <selection activeCell="K3" sqref="K3"/>
    </sheetView>
  </sheetViews>
  <sheetFormatPr defaultColWidth="9.109375" defaultRowHeight="14.4" x14ac:dyDescent="0.3"/>
  <cols>
    <col min="1" max="1" width="20.109375" style="1" customWidth="1"/>
    <col min="2" max="9" width="9.109375" style="1"/>
    <col min="10" max="10" width="22.44140625" style="1" customWidth="1"/>
    <col min="11" max="16384" width="9.109375" style="1"/>
  </cols>
  <sheetData>
    <row r="1" spans="1:11" ht="22.8" x14ac:dyDescent="0.4">
      <c r="A1" s="20" t="s">
        <v>9</v>
      </c>
      <c r="B1" s="3"/>
      <c r="C1" s="3"/>
      <c r="D1" s="3"/>
      <c r="E1" s="3"/>
      <c r="F1" s="3"/>
      <c r="G1" s="3"/>
      <c r="H1" s="2"/>
      <c r="I1" s="3"/>
    </row>
    <row r="2" spans="1:11" x14ac:dyDescent="0.3">
      <c r="A2" s="3"/>
      <c r="B2" s="3"/>
      <c r="C2" s="3"/>
      <c r="D2" s="3"/>
      <c r="E2" s="3"/>
      <c r="F2" s="3"/>
      <c r="G2" s="3"/>
      <c r="H2" s="4"/>
      <c r="I2" s="5"/>
    </row>
    <row r="3" spans="1:11" ht="18" thickBot="1" x14ac:dyDescent="0.4">
      <c r="A3" s="22" t="s">
        <v>53</v>
      </c>
      <c r="B3" s="3"/>
      <c r="C3" s="3"/>
      <c r="D3" s="3"/>
      <c r="E3" s="3"/>
      <c r="F3" s="3"/>
      <c r="G3" s="3"/>
      <c r="H3" s="4"/>
      <c r="I3" s="5"/>
    </row>
    <row r="4" spans="1:11" ht="15" thickTop="1" x14ac:dyDescent="0.3">
      <c r="A4" s="3"/>
      <c r="B4" s="3"/>
      <c r="C4" s="3"/>
      <c r="D4" s="3"/>
      <c r="E4" s="3"/>
      <c r="F4" s="3"/>
      <c r="G4" s="3"/>
      <c r="H4" s="4"/>
      <c r="I4" s="5"/>
    </row>
    <row r="5" spans="1:11" ht="20.399999999999999" thickBot="1" x14ac:dyDescent="0.45">
      <c r="A5" s="21" t="s">
        <v>0</v>
      </c>
      <c r="B5" s="3"/>
      <c r="C5" s="3"/>
      <c r="D5" s="24" t="s">
        <v>33</v>
      </c>
      <c r="E5" s="3"/>
      <c r="F5" s="3"/>
      <c r="G5" s="3"/>
      <c r="H5" s="4"/>
      <c r="I5" s="5"/>
      <c r="J5" s="31" t="s">
        <v>37</v>
      </c>
    </row>
    <row r="6" spans="1:11" ht="15" thickTop="1" x14ac:dyDescent="0.3">
      <c r="A6" s="3" t="s">
        <v>1</v>
      </c>
      <c r="B6" s="26">
        <v>50</v>
      </c>
      <c r="C6" s="3"/>
      <c r="D6" s="3" t="s">
        <v>34</v>
      </c>
      <c r="E6" s="3"/>
      <c r="F6" s="3"/>
      <c r="G6" s="23">
        <f>Qunatity_sold*Unit_price</f>
        <v>83.333333333333343</v>
      </c>
      <c r="H6" s="4"/>
      <c r="I6" s="5"/>
      <c r="J6" s="1" t="s">
        <v>38</v>
      </c>
      <c r="K6" s="1" t="s">
        <v>39</v>
      </c>
    </row>
    <row r="7" spans="1:11" x14ac:dyDescent="0.3">
      <c r="A7" s="3" t="s">
        <v>2</v>
      </c>
      <c r="B7" s="27">
        <v>166.66666666666669</v>
      </c>
      <c r="C7" s="3"/>
      <c r="D7" s="25" t="s">
        <v>1</v>
      </c>
      <c r="E7" s="3"/>
      <c r="F7" s="3"/>
      <c r="G7" s="23">
        <f>Fixed_cost</f>
        <v>50</v>
      </c>
      <c r="H7" s="4"/>
      <c r="I7" s="5"/>
      <c r="J7" s="1" t="s">
        <v>5</v>
      </c>
      <c r="K7" s="1" t="s">
        <v>40</v>
      </c>
    </row>
    <row r="8" spans="1:11" x14ac:dyDescent="0.3">
      <c r="A8" s="3" t="s">
        <v>3</v>
      </c>
      <c r="B8" s="26">
        <v>0.5</v>
      </c>
      <c r="C8" s="3"/>
      <c r="D8" s="25" t="s">
        <v>35</v>
      </c>
      <c r="E8" s="3"/>
      <c r="F8" s="3"/>
      <c r="G8" s="23">
        <f>Qunatity_sold*Unit_cost</f>
        <v>33.333333333333336</v>
      </c>
      <c r="H8" s="4"/>
      <c r="I8" s="5"/>
      <c r="J8" s="1" t="s">
        <v>54</v>
      </c>
      <c r="K8" s="1" t="s">
        <v>42</v>
      </c>
    </row>
    <row r="9" spans="1:11" x14ac:dyDescent="0.3">
      <c r="A9" s="3" t="s">
        <v>4</v>
      </c>
      <c r="B9" s="28">
        <v>0.2</v>
      </c>
      <c r="C9" s="3"/>
      <c r="D9" s="3" t="s">
        <v>36</v>
      </c>
      <c r="E9" s="3"/>
      <c r="F9" s="3"/>
      <c r="G9" s="29">
        <f>G7+Total_variable_unit_cost</f>
        <v>83.333333333333343</v>
      </c>
      <c r="H9" s="4"/>
      <c r="I9" s="5"/>
      <c r="J9" s="1" t="s">
        <v>43</v>
      </c>
      <c r="K9" s="1" t="s">
        <v>44</v>
      </c>
    </row>
    <row r="10" spans="1:11" x14ac:dyDescent="0.3">
      <c r="A10" s="3"/>
      <c r="B10" s="7"/>
      <c r="C10" s="3"/>
      <c r="D10" s="3" t="s">
        <v>5</v>
      </c>
      <c r="E10" s="3"/>
      <c r="F10" s="3"/>
      <c r="G10" s="30">
        <f>Total_revenue-Total_cost</f>
        <v>0</v>
      </c>
      <c r="H10" s="4"/>
      <c r="I10" s="5"/>
      <c r="J10" s="1" t="s">
        <v>45</v>
      </c>
      <c r="K10" s="1" t="s">
        <v>46</v>
      </c>
    </row>
    <row r="11" spans="1:11" x14ac:dyDescent="0.3">
      <c r="A11" s="3" t="s">
        <v>8</v>
      </c>
      <c r="B11" s="30">
        <f>Profit</f>
        <v>0</v>
      </c>
      <c r="C11" s="3"/>
      <c r="D11" s="3"/>
      <c r="E11" s="3"/>
      <c r="F11" s="3"/>
      <c r="G11" s="3"/>
      <c r="H11" s="4"/>
      <c r="I11" s="5"/>
      <c r="J11" s="1" t="s">
        <v>47</v>
      </c>
      <c r="K11" s="1" t="s">
        <v>48</v>
      </c>
    </row>
    <row r="12" spans="1:11" x14ac:dyDescent="0.3">
      <c r="A12" s="3"/>
      <c r="B12" s="3"/>
      <c r="C12" s="3"/>
      <c r="D12" s="3"/>
      <c r="E12" s="3"/>
      <c r="F12" s="3"/>
      <c r="G12" s="3"/>
      <c r="H12" s="4"/>
      <c r="I12" s="5"/>
      <c r="J12" s="1" t="s">
        <v>49</v>
      </c>
      <c r="K12" s="1" t="s">
        <v>50</v>
      </c>
    </row>
    <row r="13" spans="1:11" x14ac:dyDescent="0.3">
      <c r="A13" s="3"/>
      <c r="B13" s="3"/>
      <c r="C13" s="3"/>
      <c r="D13" s="3"/>
      <c r="E13" s="3"/>
      <c r="F13" s="3"/>
      <c r="G13" s="3"/>
      <c r="H13" s="4"/>
      <c r="I13" s="5"/>
      <c r="J13" s="1" t="s">
        <v>51</v>
      </c>
      <c r="K13" s="1" t="s">
        <v>52</v>
      </c>
    </row>
    <row r="14" spans="1:11" x14ac:dyDescent="0.3">
      <c r="A14" s="3"/>
      <c r="B14" s="3"/>
      <c r="C14" s="3"/>
      <c r="D14" s="3"/>
      <c r="E14" s="3"/>
      <c r="F14" s="3"/>
      <c r="G14" s="3"/>
      <c r="H14" s="4"/>
      <c r="I14" s="5"/>
    </row>
    <row r="15" spans="1:11" x14ac:dyDescent="0.3">
      <c r="A15" s="3"/>
      <c r="B15" s="3"/>
      <c r="C15" s="3"/>
      <c r="D15" s="3"/>
      <c r="E15" s="3"/>
      <c r="F15" s="3"/>
      <c r="G15" s="3"/>
      <c r="H15" s="4"/>
      <c r="I15" s="5"/>
    </row>
    <row r="16" spans="1:11" ht="18" thickBot="1" x14ac:dyDescent="0.4">
      <c r="A16" s="22" t="s">
        <v>30</v>
      </c>
      <c r="B16" s="3"/>
      <c r="C16" s="3"/>
      <c r="D16" s="3"/>
      <c r="E16" s="3"/>
      <c r="F16" s="3"/>
      <c r="G16" s="3"/>
      <c r="H16" s="4"/>
      <c r="I16" s="5"/>
    </row>
    <row r="17" spans="1:9" ht="15" thickTop="1" x14ac:dyDescent="0.3">
      <c r="A17" s="3" t="s">
        <v>6</v>
      </c>
      <c r="B17" s="8"/>
      <c r="C17" s="3"/>
      <c r="D17" s="3"/>
      <c r="E17" s="3"/>
      <c r="F17" s="3"/>
      <c r="G17" s="3"/>
      <c r="H17" s="4"/>
      <c r="I17" s="5"/>
    </row>
    <row r="18" spans="1:9" x14ac:dyDescent="0.3">
      <c r="A18" s="3" t="s">
        <v>7</v>
      </c>
      <c r="B18" s="6"/>
      <c r="C18" s="9"/>
      <c r="D18" s="3"/>
      <c r="E18" s="3"/>
      <c r="F18" s="3"/>
      <c r="G18" s="3"/>
      <c r="H18" s="4"/>
      <c r="I18" s="5"/>
    </row>
    <row r="19" spans="1:9" x14ac:dyDescent="0.3">
      <c r="A19" s="3"/>
      <c r="B19" s="3"/>
      <c r="C19" s="3"/>
      <c r="D19" s="3"/>
      <c r="E19" s="3"/>
      <c r="F19" s="3"/>
      <c r="G19" s="3"/>
      <c r="H19" s="3"/>
      <c r="I19" s="3"/>
    </row>
    <row r="20" spans="1:9" ht="18" thickBot="1" x14ac:dyDescent="0.4">
      <c r="A20" s="22"/>
      <c r="B20" s="3"/>
      <c r="C20" s="3"/>
      <c r="D20" s="3"/>
      <c r="E20" s="3"/>
      <c r="F20" s="3"/>
      <c r="G20" s="3"/>
      <c r="H20" s="3"/>
      <c r="I20" s="3"/>
    </row>
    <row r="21" spans="1:9" ht="15" thickTop="1" x14ac:dyDescent="0.3">
      <c r="A21" s="10" t="s">
        <v>2</v>
      </c>
      <c r="B21" s="10" t="s">
        <v>5</v>
      </c>
      <c r="C21" s="3"/>
      <c r="D21" s="3"/>
      <c r="E21" s="3"/>
      <c r="F21" s="3"/>
      <c r="G21" s="3"/>
      <c r="H21" s="3"/>
      <c r="I21" s="3"/>
    </row>
    <row r="22" spans="1:9" x14ac:dyDescent="0.3">
      <c r="A22" s="3"/>
      <c r="B22" s="6"/>
      <c r="C22" s="3"/>
      <c r="D22" s="3"/>
      <c r="E22" s="3"/>
      <c r="F22" s="3"/>
      <c r="G22" s="3"/>
      <c r="H22" s="3"/>
      <c r="I22" s="3"/>
    </row>
    <row r="23" spans="1:9" x14ac:dyDescent="0.3">
      <c r="A23" s="3"/>
      <c r="B23" s="6"/>
      <c r="C23" s="3"/>
      <c r="D23" s="3"/>
      <c r="E23" s="3"/>
      <c r="F23" s="3"/>
      <c r="G23" s="3"/>
      <c r="H23" s="3"/>
      <c r="I23" s="3"/>
    </row>
    <row r="24" spans="1:9" x14ac:dyDescent="0.3">
      <c r="A24" s="3"/>
      <c r="B24" s="6"/>
      <c r="C24" s="3"/>
      <c r="D24" s="3"/>
      <c r="E24" s="3"/>
      <c r="F24" s="3"/>
      <c r="G24" s="3"/>
      <c r="H24" s="3"/>
      <c r="I24" s="3"/>
    </row>
    <row r="25" spans="1:9" x14ac:dyDescent="0.3">
      <c r="A25" s="3"/>
      <c r="B25" s="6"/>
      <c r="C25" s="3"/>
      <c r="D25" s="3"/>
      <c r="E25" s="3"/>
      <c r="F25" s="3"/>
      <c r="G25" s="3"/>
      <c r="H25" s="3"/>
      <c r="I25" s="3"/>
    </row>
    <row r="26" spans="1:9" x14ac:dyDescent="0.3">
      <c r="A26" s="3"/>
      <c r="B26" s="6"/>
      <c r="C26" s="3"/>
      <c r="D26" s="3"/>
      <c r="E26" s="3"/>
      <c r="F26" s="3"/>
      <c r="G26" s="3"/>
      <c r="H26" s="3"/>
      <c r="I26" s="3"/>
    </row>
    <row r="27" spans="1:9" x14ac:dyDescent="0.3">
      <c r="A27" s="3"/>
      <c r="B27" s="6"/>
      <c r="C27" s="3"/>
      <c r="D27" s="3"/>
      <c r="E27" s="3"/>
      <c r="F27" s="3"/>
      <c r="G27" s="3"/>
      <c r="H27" s="3"/>
      <c r="I27" s="3"/>
    </row>
    <row r="28" spans="1:9" x14ac:dyDescent="0.3">
      <c r="A28" s="3"/>
      <c r="B28" s="6"/>
      <c r="C28" s="3"/>
      <c r="D28" s="3"/>
      <c r="E28" s="3"/>
      <c r="F28" s="3"/>
      <c r="G28" s="3"/>
      <c r="H28" s="3"/>
      <c r="I28" s="3"/>
    </row>
    <row r="29" spans="1:9" x14ac:dyDescent="0.3">
      <c r="A29" s="3"/>
      <c r="B29" s="6"/>
      <c r="C29" s="3"/>
      <c r="D29" s="3"/>
      <c r="E29" s="3"/>
      <c r="F29" s="3"/>
      <c r="G29" s="3"/>
      <c r="H29" s="3"/>
      <c r="I29" s="3"/>
    </row>
    <row r="30" spans="1:9" x14ac:dyDescent="0.3">
      <c r="A30" s="3"/>
      <c r="B30" s="6"/>
      <c r="C30" s="3"/>
      <c r="D30" s="3"/>
      <c r="E30" s="3"/>
      <c r="F30" s="3"/>
      <c r="G30" s="3"/>
      <c r="H30" s="3"/>
      <c r="I30" s="3"/>
    </row>
    <row r="31" spans="1:9" x14ac:dyDescent="0.3">
      <c r="A31" s="3"/>
      <c r="B31" s="6"/>
      <c r="C31" s="3"/>
      <c r="D31" s="3"/>
      <c r="E31" s="3"/>
      <c r="F31" s="3"/>
      <c r="G31" s="3"/>
      <c r="H31" s="3"/>
      <c r="I31" s="3"/>
    </row>
    <row r="32" spans="1:9" x14ac:dyDescent="0.3">
      <c r="A32" s="3"/>
      <c r="B32" s="3"/>
      <c r="C32" s="3"/>
      <c r="D32" s="3"/>
      <c r="E32" s="3"/>
      <c r="F32" s="3"/>
      <c r="G32" s="3"/>
      <c r="H32" s="3"/>
      <c r="I32" s="3"/>
    </row>
    <row r="33" spans="1:9" x14ac:dyDescent="0.3">
      <c r="A33" s="2" t="s">
        <v>11</v>
      </c>
      <c r="B33" s="3"/>
      <c r="C33" s="3"/>
      <c r="D33" s="3"/>
      <c r="E33" s="3"/>
      <c r="F33" s="3"/>
      <c r="G33" s="3"/>
      <c r="H33" s="3"/>
      <c r="I33" s="3"/>
    </row>
    <row r="34" spans="1:9" x14ac:dyDescent="0.3">
      <c r="A34" s="6"/>
      <c r="B34" s="7"/>
      <c r="C34" s="7"/>
      <c r="D34" s="7"/>
      <c r="E34" s="7"/>
      <c r="F34" s="7"/>
      <c r="G34" s="7"/>
      <c r="H34" s="7"/>
      <c r="I34" s="7"/>
    </row>
    <row r="35" spans="1:9" x14ac:dyDescent="0.3">
      <c r="A35" s="3"/>
      <c r="B35" s="7"/>
      <c r="C35" s="7"/>
      <c r="D35" s="7"/>
      <c r="E35" s="7"/>
      <c r="F35" s="7"/>
      <c r="G35" s="7"/>
      <c r="H35" s="7"/>
      <c r="I35" s="7"/>
    </row>
    <row r="36" spans="1:9" x14ac:dyDescent="0.3">
      <c r="A36" s="3"/>
      <c r="B36" s="7"/>
      <c r="C36" s="7"/>
      <c r="D36" s="7"/>
      <c r="E36" s="7"/>
      <c r="F36" s="7"/>
      <c r="G36" s="7"/>
      <c r="H36" s="7"/>
      <c r="I36" s="7"/>
    </row>
    <row r="37" spans="1:9" x14ac:dyDescent="0.3">
      <c r="A37" s="3"/>
      <c r="B37" s="7"/>
      <c r="C37" s="7"/>
      <c r="D37" s="7"/>
      <c r="E37" s="7"/>
      <c r="F37" s="7"/>
      <c r="G37" s="7"/>
      <c r="H37" s="7"/>
      <c r="I37" s="7"/>
    </row>
    <row r="38" spans="1:9" x14ac:dyDescent="0.3">
      <c r="A38" s="3"/>
      <c r="B38" s="7"/>
      <c r="C38" s="7"/>
      <c r="D38" s="7"/>
      <c r="E38" s="7"/>
      <c r="F38" s="7"/>
      <c r="G38" s="7"/>
      <c r="H38" s="7"/>
      <c r="I38" s="7"/>
    </row>
    <row r="39" spans="1:9" x14ac:dyDescent="0.3">
      <c r="A39" s="3"/>
      <c r="B39" s="7"/>
      <c r="C39" s="7"/>
      <c r="D39" s="7"/>
      <c r="E39" s="7"/>
      <c r="F39" s="7"/>
      <c r="G39" s="7"/>
      <c r="H39" s="7"/>
      <c r="I39" s="7"/>
    </row>
    <row r="40" spans="1:9" x14ac:dyDescent="0.3">
      <c r="A40" s="3"/>
      <c r="B40" s="7"/>
      <c r="C40" s="7"/>
      <c r="D40" s="7"/>
      <c r="E40" s="7"/>
      <c r="F40" s="7"/>
      <c r="G40" s="7"/>
      <c r="H40" s="7"/>
      <c r="I40" s="7"/>
    </row>
    <row r="41" spans="1:9" x14ac:dyDescent="0.3">
      <c r="A41" s="3"/>
      <c r="B41" s="7"/>
      <c r="C41" s="7"/>
      <c r="D41" s="7"/>
      <c r="E41" s="7"/>
      <c r="F41" s="7"/>
      <c r="G41" s="7"/>
      <c r="H41" s="7"/>
      <c r="I41" s="7"/>
    </row>
    <row r="42" spans="1:9" x14ac:dyDescent="0.3">
      <c r="A42" s="3"/>
      <c r="B42" s="7"/>
      <c r="C42" s="7"/>
      <c r="D42" s="7"/>
      <c r="E42" s="7"/>
      <c r="F42" s="7"/>
      <c r="G42" s="7"/>
      <c r="H42" s="7"/>
      <c r="I42" s="7"/>
    </row>
    <row r="43" spans="1:9" x14ac:dyDescent="0.3">
      <c r="A43" s="3"/>
      <c r="B43" s="7"/>
      <c r="C43" s="7"/>
      <c r="D43" s="7"/>
      <c r="E43" s="7"/>
      <c r="F43" s="7"/>
      <c r="G43" s="7"/>
      <c r="H43" s="7"/>
      <c r="I43" s="7"/>
    </row>
    <row r="44" spans="1:9" x14ac:dyDescent="0.3">
      <c r="A44" s="3"/>
      <c r="B44" s="3"/>
      <c r="C44" s="3"/>
      <c r="D44" s="3"/>
      <c r="E44" s="3"/>
      <c r="F44" s="3"/>
      <c r="G44" s="3"/>
      <c r="H44" s="3"/>
      <c r="I44" s="3"/>
    </row>
    <row r="45" spans="1:9" x14ac:dyDescent="0.3">
      <c r="A45" s="2"/>
      <c r="B45" s="3"/>
      <c r="C45" s="3"/>
      <c r="D45" s="3"/>
      <c r="E45" s="3"/>
      <c r="F45" s="3"/>
      <c r="G45" s="3"/>
      <c r="H45" s="3"/>
      <c r="I45" s="3"/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A15" sqref="A15:B15"/>
    </sheetView>
  </sheetViews>
  <sheetFormatPr defaultColWidth="9.109375" defaultRowHeight="14.4" x14ac:dyDescent="0.3"/>
  <cols>
    <col min="1" max="1" width="20.109375" style="1" customWidth="1"/>
    <col min="2" max="9" width="9.109375" style="1"/>
    <col min="10" max="10" width="22.44140625" style="1" customWidth="1"/>
    <col min="11" max="16384" width="9.109375" style="1"/>
  </cols>
  <sheetData>
    <row r="1" spans="1:11" ht="22.8" x14ac:dyDescent="0.4">
      <c r="A1" s="20" t="s">
        <v>9</v>
      </c>
      <c r="B1" s="3"/>
      <c r="C1" s="3"/>
      <c r="D1" s="3"/>
      <c r="E1" s="3"/>
      <c r="F1" s="3"/>
      <c r="G1" s="3"/>
      <c r="H1" s="2"/>
      <c r="I1" s="3"/>
    </row>
    <row r="2" spans="1:11" x14ac:dyDescent="0.3">
      <c r="A2" s="3"/>
      <c r="B2" s="3"/>
      <c r="C2" s="3"/>
      <c r="D2" s="3"/>
      <c r="E2" s="3"/>
      <c r="F2" s="3"/>
      <c r="G2" s="3"/>
      <c r="H2" s="4"/>
      <c r="I2" s="5"/>
    </row>
    <row r="3" spans="1:11" ht="18" thickBot="1" x14ac:dyDescent="0.4">
      <c r="A3" s="22" t="s">
        <v>55</v>
      </c>
      <c r="B3" s="3"/>
      <c r="C3" s="3"/>
      <c r="D3" s="3"/>
      <c r="E3" s="3"/>
      <c r="F3" s="3"/>
      <c r="G3" s="3"/>
      <c r="H3" s="4"/>
      <c r="I3" s="5"/>
    </row>
    <row r="4" spans="1:11" ht="15" thickTop="1" x14ac:dyDescent="0.3">
      <c r="A4" s="3"/>
      <c r="B4" s="3"/>
      <c r="C4" s="3"/>
      <c r="D4" s="3"/>
      <c r="E4" s="3"/>
      <c r="F4" s="3"/>
      <c r="G4" s="3"/>
      <c r="H4" s="4"/>
      <c r="I4" s="5"/>
    </row>
    <row r="5" spans="1:11" ht="20.399999999999999" thickBot="1" x14ac:dyDescent="0.45">
      <c r="A5" s="21" t="s">
        <v>0</v>
      </c>
      <c r="B5" s="3"/>
      <c r="C5" s="3"/>
      <c r="D5" s="24" t="s">
        <v>33</v>
      </c>
      <c r="E5" s="3"/>
      <c r="F5" s="3"/>
      <c r="G5" s="3"/>
      <c r="H5" s="4"/>
      <c r="I5" s="5"/>
      <c r="J5" s="31" t="s">
        <v>37</v>
      </c>
    </row>
    <row r="6" spans="1:11" ht="15" thickTop="1" x14ac:dyDescent="0.3">
      <c r="A6" s="3" t="s">
        <v>1</v>
      </c>
      <c r="B6" s="26">
        <v>50</v>
      </c>
      <c r="C6" s="3"/>
      <c r="D6" s="3" t="s">
        <v>34</v>
      </c>
      <c r="E6" s="3"/>
      <c r="F6" s="3"/>
      <c r="G6" s="23">
        <f>Qunatity_sold*Unit_price</f>
        <v>83.333333333333343</v>
      </c>
      <c r="H6" s="4"/>
      <c r="I6" s="5"/>
      <c r="J6" s="1" t="s">
        <v>38</v>
      </c>
      <c r="K6" s="1" t="s">
        <v>39</v>
      </c>
    </row>
    <row r="7" spans="1:11" x14ac:dyDescent="0.3">
      <c r="A7" s="3" t="s">
        <v>6</v>
      </c>
      <c r="B7" s="27">
        <v>166.66666666666669</v>
      </c>
      <c r="C7" s="3"/>
      <c r="D7" s="25" t="s">
        <v>1</v>
      </c>
      <c r="E7" s="3"/>
      <c r="F7" s="3"/>
      <c r="G7" s="23">
        <f>Fixed_cost</f>
        <v>50</v>
      </c>
      <c r="H7" s="4"/>
      <c r="I7" s="5"/>
      <c r="J7" s="1" t="s">
        <v>5</v>
      </c>
      <c r="K7" s="1" t="s">
        <v>40</v>
      </c>
    </row>
    <row r="8" spans="1:11" x14ac:dyDescent="0.3">
      <c r="A8" s="3" t="s">
        <v>3</v>
      </c>
      <c r="B8" s="26">
        <v>0.5</v>
      </c>
      <c r="C8" s="3"/>
      <c r="D8" s="25" t="s">
        <v>35</v>
      </c>
      <c r="E8" s="3"/>
      <c r="F8" s="3"/>
      <c r="G8" s="23">
        <f>Qunatity_sold*Unit_cost</f>
        <v>33.333333333333336</v>
      </c>
      <c r="H8" s="4"/>
      <c r="I8" s="5"/>
      <c r="J8" s="1" t="s">
        <v>54</v>
      </c>
      <c r="K8" s="1" t="s">
        <v>42</v>
      </c>
    </row>
    <row r="9" spans="1:11" x14ac:dyDescent="0.3">
      <c r="A9" s="3" t="s">
        <v>4</v>
      </c>
      <c r="B9" s="28">
        <v>0.2</v>
      </c>
      <c r="C9" s="3"/>
      <c r="D9" s="3" t="s">
        <v>36</v>
      </c>
      <c r="E9" s="3"/>
      <c r="F9" s="3"/>
      <c r="G9" s="29">
        <f>G7+Total_variable_unit_cost</f>
        <v>83.333333333333343</v>
      </c>
      <c r="H9" s="4"/>
      <c r="I9" s="5"/>
      <c r="J9" s="1" t="s">
        <v>43</v>
      </c>
      <c r="K9" s="1" t="s">
        <v>44</v>
      </c>
    </row>
    <row r="10" spans="1:11" x14ac:dyDescent="0.3">
      <c r="A10" s="3"/>
      <c r="B10" s="7"/>
      <c r="C10" s="3"/>
      <c r="D10" s="3" t="s">
        <v>5</v>
      </c>
      <c r="E10" s="3"/>
      <c r="F10" s="3"/>
      <c r="G10" s="30">
        <f>Total_revenue-Total_cost</f>
        <v>0</v>
      </c>
      <c r="H10" s="4"/>
      <c r="I10" s="5"/>
      <c r="J10" s="1" t="s">
        <v>45</v>
      </c>
      <c r="K10" s="1" t="s">
        <v>46</v>
      </c>
    </row>
    <row r="11" spans="1:11" x14ac:dyDescent="0.3">
      <c r="A11" s="3" t="s">
        <v>7</v>
      </c>
      <c r="B11" s="30">
        <f>Profit</f>
        <v>0</v>
      </c>
      <c r="C11" s="3"/>
      <c r="D11" s="3"/>
      <c r="E11" s="3"/>
      <c r="F11" s="3"/>
      <c r="G11" s="3"/>
      <c r="H11" s="4"/>
      <c r="I11" s="5"/>
      <c r="J11" s="1" t="s">
        <v>47</v>
      </c>
      <c r="K11" s="1" t="s">
        <v>48</v>
      </c>
    </row>
    <row r="12" spans="1:11" x14ac:dyDescent="0.3">
      <c r="A12" s="3"/>
      <c r="B12" s="3"/>
      <c r="C12" s="3"/>
      <c r="D12" s="3"/>
      <c r="E12" s="3"/>
      <c r="F12" s="3"/>
      <c r="G12" s="3"/>
      <c r="H12" s="4"/>
      <c r="I12" s="5"/>
      <c r="J12" s="1" t="s">
        <v>49</v>
      </c>
      <c r="K12" s="1" t="s">
        <v>50</v>
      </c>
    </row>
    <row r="13" spans="1:11" x14ac:dyDescent="0.3">
      <c r="A13" s="3"/>
      <c r="B13" s="3"/>
      <c r="C13" s="3"/>
      <c r="D13" s="3"/>
      <c r="E13" s="3"/>
      <c r="F13" s="3"/>
      <c r="G13" s="3"/>
      <c r="H13" s="4"/>
      <c r="I13" s="5"/>
      <c r="J13" s="1" t="s">
        <v>51</v>
      </c>
      <c r="K13" s="1" t="s">
        <v>52</v>
      </c>
    </row>
    <row r="14" spans="1:11" x14ac:dyDescent="0.3">
      <c r="A14" s="3"/>
      <c r="B14" s="3"/>
      <c r="C14" s="3"/>
      <c r="D14" s="3"/>
      <c r="E14" s="3"/>
      <c r="F14" s="3"/>
      <c r="G14" s="3"/>
      <c r="H14" s="4"/>
      <c r="I14" s="5"/>
    </row>
    <row r="15" spans="1:11" x14ac:dyDescent="0.3">
      <c r="A15" s="33" t="s">
        <v>2</v>
      </c>
      <c r="B15" s="33" t="s">
        <v>5</v>
      </c>
      <c r="C15" s="7"/>
      <c r="D15" s="7"/>
      <c r="E15" s="7"/>
      <c r="F15" s="7"/>
      <c r="G15" s="7"/>
      <c r="H15" s="7"/>
      <c r="I15" s="7"/>
    </row>
    <row r="16" spans="1:11" x14ac:dyDescent="0.3">
      <c r="B16" s="1">
        <f>Profit</f>
        <v>0</v>
      </c>
      <c r="C16" s="7"/>
      <c r="D16" s="7"/>
      <c r="E16" s="7"/>
      <c r="F16" s="7"/>
      <c r="G16" s="7"/>
      <c r="H16" s="7"/>
      <c r="I16" s="7"/>
    </row>
    <row r="17" spans="1:9" x14ac:dyDescent="0.3">
      <c r="A17" s="1">
        <v>100</v>
      </c>
      <c r="B17" s="1">
        <f t="dataTable" ref="B17:B25" dt2D="0" dtr="0" r1="B7"/>
        <v>-20</v>
      </c>
      <c r="C17" s="3"/>
      <c r="D17" s="3"/>
      <c r="E17" s="3"/>
      <c r="F17" s="3"/>
      <c r="G17" s="3"/>
      <c r="H17" s="3"/>
      <c r="I17" s="3"/>
    </row>
    <row r="18" spans="1:9" x14ac:dyDescent="0.3">
      <c r="A18" s="1">
        <v>200</v>
      </c>
      <c r="B18" s="1">
        <v>10</v>
      </c>
      <c r="C18" s="3"/>
      <c r="D18" s="3"/>
      <c r="E18" s="3"/>
      <c r="F18" s="3"/>
      <c r="G18" s="3"/>
      <c r="H18" s="3"/>
      <c r="I18" s="3"/>
    </row>
    <row r="19" spans="1:9" x14ac:dyDescent="0.3">
      <c r="A19" s="1">
        <v>300</v>
      </c>
      <c r="B19" s="1">
        <v>40</v>
      </c>
    </row>
    <row r="20" spans="1:9" x14ac:dyDescent="0.3">
      <c r="A20" s="1">
        <v>400</v>
      </c>
      <c r="B20" s="1">
        <v>70</v>
      </c>
    </row>
    <row r="21" spans="1:9" x14ac:dyDescent="0.3">
      <c r="A21" s="1">
        <v>500</v>
      </c>
      <c r="B21" s="1">
        <v>100</v>
      </c>
    </row>
    <row r="22" spans="1:9" x14ac:dyDescent="0.3">
      <c r="A22" s="1">
        <v>600</v>
      </c>
      <c r="B22" s="1">
        <v>130</v>
      </c>
    </row>
    <row r="23" spans="1:9" x14ac:dyDescent="0.3">
      <c r="A23" s="1">
        <v>700</v>
      </c>
      <c r="B23" s="1">
        <v>160</v>
      </c>
    </row>
    <row r="24" spans="1:9" x14ac:dyDescent="0.3">
      <c r="A24" s="1">
        <v>800</v>
      </c>
      <c r="B24" s="1">
        <v>190</v>
      </c>
    </row>
    <row r="25" spans="1:9" x14ac:dyDescent="0.3">
      <c r="A25" s="1">
        <v>900</v>
      </c>
      <c r="B25" s="1">
        <v>220</v>
      </c>
    </row>
  </sheetData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"/>
  <sheetViews>
    <sheetView topLeftCell="A10" workbookViewId="0">
      <selection activeCell="A16" sqref="A16:F16"/>
    </sheetView>
  </sheetViews>
  <sheetFormatPr defaultColWidth="9.109375" defaultRowHeight="14.4" x14ac:dyDescent="0.3"/>
  <cols>
    <col min="1" max="1" width="20.109375" style="1" customWidth="1"/>
    <col min="2" max="9" width="9.109375" style="1"/>
    <col min="10" max="10" width="22.44140625" style="1" customWidth="1"/>
    <col min="11" max="16384" width="9.109375" style="1"/>
  </cols>
  <sheetData>
    <row r="1" spans="1:11" ht="22.8" x14ac:dyDescent="0.4">
      <c r="A1" s="20" t="s">
        <v>9</v>
      </c>
      <c r="B1" s="3"/>
      <c r="C1" s="3"/>
      <c r="D1" s="3"/>
      <c r="E1" s="3"/>
      <c r="F1" s="3"/>
      <c r="G1" s="3"/>
      <c r="H1" s="2"/>
      <c r="I1" s="3"/>
    </row>
    <row r="2" spans="1:11" x14ac:dyDescent="0.3">
      <c r="A2" s="3"/>
      <c r="B2" s="3"/>
      <c r="C2" s="3"/>
      <c r="D2" s="3"/>
      <c r="E2" s="3"/>
      <c r="F2" s="3"/>
      <c r="G2" s="3"/>
      <c r="H2" s="4"/>
      <c r="I2" s="5"/>
    </row>
    <row r="3" spans="1:11" ht="18" thickBot="1" x14ac:dyDescent="0.4">
      <c r="A3" s="22" t="s">
        <v>56</v>
      </c>
      <c r="B3" s="3"/>
      <c r="C3" s="3"/>
      <c r="D3" s="3"/>
      <c r="E3" s="3"/>
      <c r="F3" s="3"/>
      <c r="G3" s="3"/>
      <c r="H3" s="4"/>
      <c r="I3" s="5"/>
    </row>
    <row r="4" spans="1:11" ht="15" thickTop="1" x14ac:dyDescent="0.3">
      <c r="A4" s="3"/>
      <c r="B4" s="3"/>
      <c r="C4" s="3"/>
      <c r="D4" s="3"/>
      <c r="E4" s="3"/>
      <c r="F4" s="3"/>
      <c r="G4" s="3"/>
      <c r="H4" s="4"/>
      <c r="I4" s="5"/>
    </row>
    <row r="5" spans="1:11" ht="20.399999999999999" thickBot="1" x14ac:dyDescent="0.45">
      <c r="A5" s="21" t="s">
        <v>0</v>
      </c>
      <c r="B5" s="3"/>
      <c r="C5" s="3"/>
      <c r="D5" s="24" t="s">
        <v>33</v>
      </c>
      <c r="E5" s="3"/>
      <c r="F5" s="3"/>
      <c r="G5" s="3"/>
      <c r="H5" s="4"/>
      <c r="I5" s="5"/>
      <c r="J5" s="31" t="s">
        <v>37</v>
      </c>
    </row>
    <row r="6" spans="1:11" ht="15" thickTop="1" x14ac:dyDescent="0.3">
      <c r="A6" s="3" t="s">
        <v>1</v>
      </c>
      <c r="B6" s="26">
        <v>50</v>
      </c>
      <c r="C6" s="3"/>
      <c r="D6" s="3" t="s">
        <v>34</v>
      </c>
      <c r="E6" s="3"/>
      <c r="F6" s="3"/>
      <c r="G6" s="23">
        <f>Qunatity_sold*Unit_price</f>
        <v>83.333333333333343</v>
      </c>
      <c r="H6" s="4"/>
      <c r="I6" s="5"/>
      <c r="J6" s="1" t="s">
        <v>38</v>
      </c>
      <c r="K6" s="1" t="s">
        <v>39</v>
      </c>
    </row>
    <row r="7" spans="1:11" x14ac:dyDescent="0.3">
      <c r="A7" s="3" t="s">
        <v>2</v>
      </c>
      <c r="B7" s="27">
        <v>166.66666666666669</v>
      </c>
      <c r="C7" s="3"/>
      <c r="D7" s="25" t="s">
        <v>1</v>
      </c>
      <c r="E7" s="3"/>
      <c r="F7" s="3"/>
      <c r="G7" s="23">
        <f>Fixed_cost</f>
        <v>50</v>
      </c>
      <c r="H7" s="4"/>
      <c r="I7" s="5"/>
      <c r="J7" s="1" t="s">
        <v>5</v>
      </c>
      <c r="K7" s="1" t="s">
        <v>40</v>
      </c>
    </row>
    <row r="8" spans="1:11" x14ac:dyDescent="0.3">
      <c r="A8" s="3" t="s">
        <v>3</v>
      </c>
      <c r="B8" s="26">
        <v>0.5</v>
      </c>
      <c r="C8" s="3"/>
      <c r="D8" s="25" t="s">
        <v>35</v>
      </c>
      <c r="E8" s="3"/>
      <c r="F8" s="3"/>
      <c r="G8" s="23">
        <f>Qunatity_sold*Unit_cost</f>
        <v>33.333333333333336</v>
      </c>
      <c r="H8" s="4"/>
      <c r="I8" s="5"/>
      <c r="J8" s="1" t="s">
        <v>54</v>
      </c>
      <c r="K8" s="1" t="s">
        <v>42</v>
      </c>
    </row>
    <row r="9" spans="1:11" x14ac:dyDescent="0.3">
      <c r="A9" s="3" t="s">
        <v>4</v>
      </c>
      <c r="B9" s="28">
        <v>0.2</v>
      </c>
      <c r="C9" s="3"/>
      <c r="D9" s="3" t="s">
        <v>36</v>
      </c>
      <c r="E9" s="3"/>
      <c r="F9" s="3"/>
      <c r="G9" s="29">
        <f>G7+Total_variable_unit_cost</f>
        <v>83.333333333333343</v>
      </c>
      <c r="H9" s="4"/>
      <c r="I9" s="5"/>
      <c r="J9" s="1" t="s">
        <v>43</v>
      </c>
      <c r="K9" s="1" t="s">
        <v>44</v>
      </c>
    </row>
    <row r="10" spans="1:11" x14ac:dyDescent="0.3">
      <c r="A10" s="3"/>
      <c r="B10" s="7"/>
      <c r="C10" s="3"/>
      <c r="D10" s="3" t="s">
        <v>5</v>
      </c>
      <c r="E10" s="3"/>
      <c r="F10" s="3"/>
      <c r="G10" s="30">
        <f>Total_revenue-Total_cost</f>
        <v>0</v>
      </c>
      <c r="H10" s="4"/>
      <c r="I10" s="5"/>
      <c r="J10" s="1" t="s">
        <v>45</v>
      </c>
      <c r="K10" s="1" t="s">
        <v>46</v>
      </c>
    </row>
    <row r="11" spans="1:11" x14ac:dyDescent="0.3">
      <c r="A11" s="3" t="s">
        <v>8</v>
      </c>
      <c r="B11" s="30">
        <f>Profit</f>
        <v>0</v>
      </c>
      <c r="C11" s="3"/>
      <c r="D11" s="3"/>
      <c r="E11" s="3"/>
      <c r="F11" s="3"/>
      <c r="G11" s="3"/>
      <c r="H11" s="4"/>
      <c r="I11" s="5"/>
      <c r="J11" s="1" t="s">
        <v>47</v>
      </c>
      <c r="K11" s="1" t="s">
        <v>48</v>
      </c>
    </row>
    <row r="12" spans="1:11" x14ac:dyDescent="0.3">
      <c r="A12" s="3"/>
      <c r="B12" s="3"/>
      <c r="C12" s="3"/>
      <c r="D12" s="3"/>
      <c r="E12" s="3"/>
      <c r="F12" s="3"/>
      <c r="G12" s="3"/>
      <c r="H12" s="4"/>
      <c r="I12" s="5"/>
      <c r="J12" s="1" t="s">
        <v>49</v>
      </c>
      <c r="K12" s="1" t="s">
        <v>50</v>
      </c>
    </row>
    <row r="13" spans="1:11" x14ac:dyDescent="0.3">
      <c r="A13" s="3"/>
      <c r="B13" s="3"/>
      <c r="C13" s="3"/>
      <c r="D13" s="3"/>
      <c r="E13" s="3"/>
      <c r="F13" s="3"/>
      <c r="G13" s="3"/>
      <c r="H13" s="4"/>
      <c r="I13" s="5"/>
      <c r="J13" s="1" t="s">
        <v>51</v>
      </c>
      <c r="K13" s="1" t="s">
        <v>52</v>
      </c>
    </row>
    <row r="14" spans="1:11" x14ac:dyDescent="0.3">
      <c r="A14" s="3"/>
      <c r="B14" s="3"/>
      <c r="C14" s="3"/>
      <c r="D14" s="3"/>
      <c r="E14" s="3"/>
      <c r="F14" s="3"/>
      <c r="G14" s="3"/>
      <c r="H14" s="4"/>
      <c r="I14" s="5"/>
    </row>
    <row r="15" spans="1:11" x14ac:dyDescent="0.3">
      <c r="G15" s="3"/>
      <c r="H15" s="4"/>
      <c r="I15" s="5"/>
    </row>
    <row r="16" spans="1:11" x14ac:dyDescent="0.3">
      <c r="A16" s="34" t="s">
        <v>57</v>
      </c>
      <c r="B16" s="35"/>
      <c r="C16" s="35"/>
      <c r="D16" s="35"/>
      <c r="E16" s="35"/>
      <c r="F16" s="35"/>
      <c r="G16" s="3"/>
      <c r="H16" s="4"/>
      <c r="I16" s="5"/>
    </row>
    <row r="17" spans="1:9" x14ac:dyDescent="0.3">
      <c r="A17" s="3">
        <f>Profit</f>
        <v>0</v>
      </c>
      <c r="B17" s="3">
        <v>0.1</v>
      </c>
      <c r="C17" s="3">
        <v>0.2</v>
      </c>
      <c r="D17" s="3">
        <v>0.3</v>
      </c>
      <c r="E17" s="3">
        <v>0.4</v>
      </c>
      <c r="F17" s="3">
        <v>0.5</v>
      </c>
      <c r="G17" s="3"/>
      <c r="H17" s="4"/>
      <c r="I17" s="5"/>
    </row>
    <row r="18" spans="1:9" x14ac:dyDescent="0.3">
      <c r="A18" s="3">
        <v>100</v>
      </c>
      <c r="B18" s="3">
        <f t="dataTable" ref="B18:F26" dt2D="1" dtr="1" r1="B9" r2="B7"/>
        <v>-10</v>
      </c>
      <c r="C18" s="3">
        <v>-20</v>
      </c>
      <c r="D18" s="3">
        <v>-30</v>
      </c>
      <c r="E18" s="3">
        <v>-40</v>
      </c>
      <c r="F18" s="3">
        <v>-50</v>
      </c>
      <c r="G18" s="3"/>
      <c r="H18" s="4"/>
      <c r="I18" s="5"/>
    </row>
    <row r="19" spans="1:9" x14ac:dyDescent="0.3">
      <c r="A19" s="3">
        <v>200</v>
      </c>
      <c r="B19" s="3">
        <v>30</v>
      </c>
      <c r="C19" s="3">
        <v>10</v>
      </c>
      <c r="D19" s="3">
        <v>-10</v>
      </c>
      <c r="E19" s="3">
        <v>-30</v>
      </c>
      <c r="F19" s="3">
        <v>-50</v>
      </c>
      <c r="G19" s="3"/>
      <c r="H19" s="4"/>
      <c r="I19" s="5"/>
    </row>
    <row r="20" spans="1:9" x14ac:dyDescent="0.3">
      <c r="A20" s="3">
        <v>300</v>
      </c>
      <c r="B20" s="3">
        <v>70</v>
      </c>
      <c r="C20" s="3">
        <v>40</v>
      </c>
      <c r="D20" s="3">
        <v>10</v>
      </c>
      <c r="E20" s="3">
        <v>-20</v>
      </c>
      <c r="F20" s="3">
        <v>-50</v>
      </c>
      <c r="G20" s="3"/>
      <c r="H20" s="4"/>
      <c r="I20" s="5"/>
    </row>
    <row r="21" spans="1:9" x14ac:dyDescent="0.3">
      <c r="A21" s="3">
        <v>400</v>
      </c>
      <c r="B21" s="3">
        <v>110</v>
      </c>
      <c r="C21" s="3">
        <v>70</v>
      </c>
      <c r="D21" s="3">
        <v>30</v>
      </c>
      <c r="E21" s="3">
        <v>-10</v>
      </c>
      <c r="F21" s="3">
        <v>-50</v>
      </c>
      <c r="G21" s="3"/>
      <c r="H21" s="4"/>
      <c r="I21" s="5"/>
    </row>
    <row r="22" spans="1:9" x14ac:dyDescent="0.3">
      <c r="A22" s="3">
        <v>500</v>
      </c>
      <c r="B22" s="3">
        <v>150</v>
      </c>
      <c r="C22" s="3">
        <v>100</v>
      </c>
      <c r="D22" s="3">
        <v>50</v>
      </c>
      <c r="E22" s="3">
        <v>0</v>
      </c>
      <c r="F22" s="3">
        <v>-50</v>
      </c>
      <c r="G22" s="3"/>
      <c r="H22" s="4"/>
      <c r="I22" s="5"/>
    </row>
    <row r="23" spans="1:9" x14ac:dyDescent="0.3">
      <c r="A23" s="3">
        <v>600</v>
      </c>
      <c r="B23" s="3">
        <v>190</v>
      </c>
      <c r="C23" s="3">
        <v>130</v>
      </c>
      <c r="D23" s="3">
        <v>70</v>
      </c>
      <c r="E23" s="3">
        <v>10</v>
      </c>
      <c r="F23" s="3">
        <v>-50</v>
      </c>
      <c r="G23" s="3"/>
      <c r="H23" s="4"/>
      <c r="I23" s="5"/>
    </row>
    <row r="24" spans="1:9" x14ac:dyDescent="0.3">
      <c r="A24" s="3">
        <v>700</v>
      </c>
      <c r="B24" s="3">
        <v>230</v>
      </c>
      <c r="C24" s="3">
        <v>160</v>
      </c>
      <c r="D24" s="3">
        <v>90</v>
      </c>
      <c r="E24" s="3">
        <v>20</v>
      </c>
      <c r="F24" s="3">
        <v>-50</v>
      </c>
      <c r="G24" s="3"/>
      <c r="H24" s="4"/>
      <c r="I24" s="5"/>
    </row>
    <row r="25" spans="1:9" x14ac:dyDescent="0.3">
      <c r="A25" s="3">
        <v>800</v>
      </c>
      <c r="B25" s="3">
        <v>270</v>
      </c>
      <c r="C25" s="3">
        <v>190</v>
      </c>
      <c r="D25" s="3">
        <v>110</v>
      </c>
      <c r="E25" s="3">
        <v>30</v>
      </c>
      <c r="F25" s="3">
        <v>-50</v>
      </c>
      <c r="G25" s="3"/>
      <c r="H25" s="4"/>
      <c r="I25" s="5"/>
    </row>
    <row r="26" spans="1:9" x14ac:dyDescent="0.3">
      <c r="A26" s="3">
        <v>900</v>
      </c>
      <c r="B26" s="3">
        <v>310</v>
      </c>
      <c r="C26" s="3">
        <v>220</v>
      </c>
      <c r="D26" s="3">
        <v>130</v>
      </c>
      <c r="E26" s="3">
        <v>40</v>
      </c>
      <c r="F26" s="3">
        <v>-50</v>
      </c>
      <c r="G26" s="3"/>
      <c r="H26" s="4"/>
      <c r="I26" s="5"/>
    </row>
    <row r="27" spans="1:9" x14ac:dyDescent="0.3">
      <c r="A27" s="3"/>
      <c r="B27" s="3"/>
      <c r="C27" s="3"/>
      <c r="D27" s="3"/>
      <c r="E27" s="3"/>
      <c r="F27" s="3"/>
      <c r="G27" s="3"/>
      <c r="H27" s="4"/>
      <c r="I27" s="5"/>
    </row>
    <row r="28" spans="1:9" ht="17.399999999999999" x14ac:dyDescent="0.35">
      <c r="A28" s="32"/>
      <c r="B28" s="3"/>
      <c r="C28" s="3"/>
      <c r="D28" s="3"/>
      <c r="E28" s="3"/>
      <c r="F28" s="3"/>
      <c r="G28" s="3"/>
      <c r="H28" s="4"/>
      <c r="I28" s="5"/>
    </row>
    <row r="29" spans="1:9" ht="17.399999999999999" x14ac:dyDescent="0.35">
      <c r="A29" s="32"/>
      <c r="B29" s="3"/>
      <c r="C29" s="3"/>
      <c r="D29" s="3"/>
      <c r="E29" s="3"/>
      <c r="F29" s="3"/>
      <c r="G29" s="3"/>
      <c r="H29" s="4"/>
      <c r="I29" s="5"/>
    </row>
    <row r="30" spans="1:9" ht="17.399999999999999" x14ac:dyDescent="0.35">
      <c r="A30" s="32"/>
      <c r="B30" s="3"/>
      <c r="C30" s="3"/>
      <c r="D30" s="3"/>
      <c r="E30" s="3"/>
      <c r="F30" s="3"/>
      <c r="G30" s="3"/>
      <c r="H30" s="4"/>
      <c r="I30" s="5"/>
    </row>
    <row r="31" spans="1:9" x14ac:dyDescent="0.3">
      <c r="A31" s="3"/>
      <c r="B31" s="3"/>
      <c r="C31" s="3"/>
      <c r="D31" s="3"/>
      <c r="E31" s="3"/>
      <c r="F31" s="3"/>
      <c r="G31" s="3"/>
      <c r="H31" s="4"/>
      <c r="I31" s="5"/>
    </row>
    <row r="32" spans="1:9" x14ac:dyDescent="0.3">
      <c r="A32" s="2" t="s">
        <v>11</v>
      </c>
      <c r="B32" s="3"/>
      <c r="C32" s="3"/>
      <c r="D32" s="3"/>
      <c r="E32" s="3"/>
      <c r="F32" s="3"/>
      <c r="G32" s="3"/>
      <c r="H32" s="4"/>
      <c r="I32" s="5"/>
    </row>
    <row r="33" spans="1:9" x14ac:dyDescent="0.3">
      <c r="A33" s="6"/>
      <c r="B33" s="7"/>
      <c r="C33" s="3"/>
      <c r="D33" s="3"/>
      <c r="E33" s="3"/>
      <c r="F33" s="3"/>
      <c r="G33" s="3"/>
      <c r="H33" s="4"/>
      <c r="I33" s="5"/>
    </row>
    <row r="34" spans="1:9" x14ac:dyDescent="0.3">
      <c r="A34" s="3"/>
      <c r="B34" s="7"/>
      <c r="C34" s="3"/>
      <c r="D34" s="3"/>
      <c r="E34" s="3"/>
      <c r="F34" s="3"/>
      <c r="G34" s="3"/>
      <c r="H34" s="4"/>
      <c r="I34" s="5"/>
    </row>
    <row r="35" spans="1:9" x14ac:dyDescent="0.3">
      <c r="A35" s="3"/>
      <c r="B35" s="7"/>
      <c r="C35" s="3"/>
      <c r="D35" s="3"/>
      <c r="E35" s="3"/>
      <c r="F35" s="3"/>
      <c r="G35" s="3"/>
      <c r="H35" s="4"/>
      <c r="I35" s="5"/>
    </row>
    <row r="36" spans="1:9" x14ac:dyDescent="0.3">
      <c r="A36" s="3"/>
      <c r="B36" s="7"/>
      <c r="C36" s="3"/>
      <c r="D36" s="3"/>
      <c r="E36" s="3"/>
      <c r="F36" s="3"/>
      <c r="G36" s="3"/>
      <c r="H36" s="4"/>
      <c r="I36" s="5"/>
    </row>
    <row r="37" spans="1:9" x14ac:dyDescent="0.3">
      <c r="A37" s="3"/>
      <c r="B37" s="7"/>
      <c r="C37" s="3"/>
      <c r="D37" s="3"/>
      <c r="E37" s="3"/>
      <c r="F37" s="3"/>
      <c r="G37" s="3"/>
      <c r="H37" s="4"/>
      <c r="I37" s="5"/>
    </row>
    <row r="38" spans="1:9" x14ac:dyDescent="0.3">
      <c r="A38" s="3"/>
      <c r="B38" s="7"/>
      <c r="C38" s="3"/>
      <c r="D38" s="3"/>
      <c r="E38" s="3"/>
      <c r="F38" s="3"/>
      <c r="G38" s="3"/>
      <c r="H38" s="4"/>
      <c r="I38" s="5"/>
    </row>
    <row r="39" spans="1:9" x14ac:dyDescent="0.3">
      <c r="A39" s="3"/>
      <c r="B39" s="7"/>
      <c r="C39" s="3"/>
      <c r="D39" s="3"/>
      <c r="E39" s="3"/>
      <c r="F39" s="3"/>
      <c r="G39" s="3"/>
      <c r="H39" s="4"/>
      <c r="I39" s="5"/>
    </row>
    <row r="40" spans="1:9" x14ac:dyDescent="0.3">
      <c r="A40" s="3"/>
      <c r="B40" s="7"/>
      <c r="C40" s="3"/>
      <c r="D40" s="3"/>
      <c r="E40" s="3"/>
      <c r="F40" s="3"/>
      <c r="G40" s="3"/>
      <c r="H40" s="4"/>
      <c r="I40" s="5"/>
    </row>
    <row r="41" spans="1:9" x14ac:dyDescent="0.3">
      <c r="A41" s="3"/>
      <c r="B41" s="7"/>
      <c r="C41" s="3"/>
      <c r="D41" s="3"/>
      <c r="E41" s="3"/>
      <c r="F41" s="3"/>
      <c r="G41" s="3"/>
      <c r="H41" s="4"/>
      <c r="I41" s="5"/>
    </row>
    <row r="42" spans="1:9" x14ac:dyDescent="0.3">
      <c r="A42" s="3"/>
      <c r="B42" s="7"/>
      <c r="C42" s="3"/>
      <c r="D42" s="3"/>
      <c r="E42" s="3"/>
      <c r="F42" s="3"/>
      <c r="G42" s="3"/>
      <c r="H42" s="4"/>
      <c r="I42" s="5"/>
    </row>
    <row r="43" spans="1:9" x14ac:dyDescent="0.3">
      <c r="A43" s="3"/>
      <c r="B43" s="3"/>
      <c r="C43" s="3"/>
      <c r="D43" s="3"/>
      <c r="E43" s="3"/>
      <c r="F43" s="3"/>
      <c r="G43" s="3"/>
      <c r="H43" s="4"/>
      <c r="I43" s="5"/>
    </row>
    <row r="44" spans="1:9" x14ac:dyDescent="0.3">
      <c r="A44" s="2"/>
      <c r="B44" s="3"/>
      <c r="C44" s="7"/>
      <c r="D44" s="7"/>
      <c r="E44" s="7"/>
      <c r="F44" s="7"/>
      <c r="G44" s="3"/>
      <c r="H44" s="4"/>
      <c r="I44" s="5"/>
    </row>
    <row r="45" spans="1:9" x14ac:dyDescent="0.3">
      <c r="C45" s="7"/>
      <c r="D45" s="7"/>
      <c r="E45" s="7"/>
      <c r="F45" s="7"/>
      <c r="G45" s="3"/>
      <c r="H45" s="4"/>
      <c r="I45" s="5"/>
    </row>
    <row r="46" spans="1:9" x14ac:dyDescent="0.3">
      <c r="C46" s="7"/>
      <c r="D46" s="7"/>
      <c r="E46" s="7"/>
      <c r="F46" s="7"/>
      <c r="G46" s="3"/>
      <c r="H46" s="3"/>
      <c r="I46" s="3"/>
    </row>
    <row r="47" spans="1:9" x14ac:dyDescent="0.3">
      <c r="C47" s="7"/>
      <c r="D47" s="7"/>
      <c r="E47" s="7"/>
      <c r="F47" s="7"/>
      <c r="G47" s="3"/>
      <c r="H47" s="3"/>
      <c r="I47" s="3"/>
    </row>
    <row r="48" spans="1:9" x14ac:dyDescent="0.3">
      <c r="C48" s="7"/>
      <c r="D48" s="7"/>
      <c r="E48" s="7"/>
      <c r="F48" s="7"/>
      <c r="G48" s="3"/>
      <c r="H48" s="3"/>
      <c r="I48" s="3"/>
    </row>
    <row r="49" spans="3:9" x14ac:dyDescent="0.3">
      <c r="C49" s="7"/>
      <c r="D49" s="7"/>
      <c r="E49" s="7"/>
      <c r="F49" s="7"/>
      <c r="G49" s="3"/>
      <c r="H49" s="3"/>
      <c r="I49" s="3"/>
    </row>
    <row r="50" spans="3:9" x14ac:dyDescent="0.3">
      <c r="C50" s="7"/>
      <c r="D50" s="7"/>
      <c r="E50" s="7"/>
      <c r="F50" s="7"/>
      <c r="G50" s="3"/>
      <c r="H50" s="3"/>
      <c r="I50" s="3"/>
    </row>
    <row r="51" spans="3:9" x14ac:dyDescent="0.3">
      <c r="C51" s="7"/>
      <c r="D51" s="7"/>
      <c r="E51" s="7"/>
      <c r="F51" s="7"/>
      <c r="G51" s="3"/>
      <c r="H51" s="3"/>
      <c r="I51" s="3"/>
    </row>
    <row r="52" spans="3:9" x14ac:dyDescent="0.3">
      <c r="C52" s="7"/>
      <c r="D52" s="7"/>
      <c r="E52" s="7"/>
      <c r="F52" s="7"/>
      <c r="G52" s="3"/>
      <c r="H52" s="3"/>
      <c r="I52" s="3"/>
    </row>
    <row r="53" spans="3:9" x14ac:dyDescent="0.3">
      <c r="C53" s="7"/>
      <c r="D53" s="7"/>
      <c r="E53" s="7"/>
      <c r="F53" s="7"/>
      <c r="G53" s="3"/>
      <c r="H53" s="3"/>
      <c r="I53" s="3"/>
    </row>
    <row r="54" spans="3:9" x14ac:dyDescent="0.3">
      <c r="C54" s="3"/>
      <c r="D54" s="3"/>
      <c r="E54" s="3"/>
      <c r="F54" s="3"/>
      <c r="G54" s="3"/>
      <c r="H54" s="3"/>
      <c r="I54" s="3"/>
    </row>
    <row r="55" spans="3:9" x14ac:dyDescent="0.3">
      <c r="C55" s="3"/>
      <c r="D55" s="3"/>
      <c r="E55" s="3"/>
      <c r="F55" s="3"/>
      <c r="G55" s="3"/>
      <c r="H55" s="3"/>
      <c r="I55" s="3"/>
    </row>
    <row r="56" spans="3:9" x14ac:dyDescent="0.3">
      <c r="G56" s="3"/>
      <c r="H56" s="3"/>
      <c r="I56" s="3"/>
    </row>
    <row r="57" spans="3:9" x14ac:dyDescent="0.3">
      <c r="G57" s="3"/>
      <c r="H57" s="3"/>
      <c r="I57" s="3"/>
    </row>
    <row r="58" spans="3:9" x14ac:dyDescent="0.3">
      <c r="G58" s="3"/>
      <c r="H58" s="3"/>
      <c r="I58" s="3"/>
    </row>
    <row r="59" spans="3:9" x14ac:dyDescent="0.3">
      <c r="G59" s="3"/>
      <c r="H59" s="3"/>
      <c r="I59" s="3"/>
    </row>
    <row r="60" spans="3:9" x14ac:dyDescent="0.3">
      <c r="G60" s="3"/>
      <c r="H60" s="3"/>
      <c r="I60" s="3"/>
    </row>
    <row r="61" spans="3:9" x14ac:dyDescent="0.3">
      <c r="G61" s="3"/>
      <c r="H61" s="3"/>
      <c r="I61" s="3"/>
    </row>
    <row r="62" spans="3:9" x14ac:dyDescent="0.3">
      <c r="G62" s="3"/>
      <c r="H62" s="3"/>
      <c r="I62" s="3"/>
    </row>
    <row r="63" spans="3:9" x14ac:dyDescent="0.3">
      <c r="G63" s="3"/>
      <c r="H63" s="3"/>
      <c r="I63" s="3"/>
    </row>
    <row r="64" spans="3:9" x14ac:dyDescent="0.3">
      <c r="G64" s="3"/>
      <c r="H64" s="3"/>
      <c r="I64" s="3"/>
    </row>
    <row r="65" spans="7:9" x14ac:dyDescent="0.3">
      <c r="G65" s="3"/>
      <c r="H65" s="3"/>
      <c r="I65" s="3"/>
    </row>
    <row r="66" spans="7:9" x14ac:dyDescent="0.3">
      <c r="G66" s="3"/>
      <c r="H66" s="3"/>
      <c r="I66" s="3"/>
    </row>
    <row r="67" spans="7:9" x14ac:dyDescent="0.3">
      <c r="G67" s="3"/>
      <c r="H67" s="3"/>
      <c r="I67" s="3"/>
    </row>
    <row r="68" spans="7:9" x14ac:dyDescent="0.3">
      <c r="G68" s="3"/>
      <c r="H68" s="3"/>
      <c r="I68" s="3"/>
    </row>
    <row r="69" spans="7:9" x14ac:dyDescent="0.3">
      <c r="G69" s="3"/>
      <c r="H69" s="3"/>
      <c r="I69" s="3"/>
    </row>
    <row r="70" spans="7:9" x14ac:dyDescent="0.3">
      <c r="G70" s="3"/>
      <c r="H70" s="3"/>
      <c r="I70" s="3"/>
    </row>
    <row r="71" spans="7:9" x14ac:dyDescent="0.3">
      <c r="G71" s="3"/>
      <c r="H71" s="3"/>
      <c r="I71" s="3"/>
    </row>
    <row r="72" spans="7:9" x14ac:dyDescent="0.3">
      <c r="G72" s="3"/>
      <c r="H72" s="3"/>
      <c r="I72" s="3"/>
    </row>
    <row r="73" spans="7:9" x14ac:dyDescent="0.3">
      <c r="G73" s="3"/>
      <c r="H73" s="3"/>
      <c r="I73" s="3"/>
    </row>
    <row r="74" spans="7:9" x14ac:dyDescent="0.3">
      <c r="G74" s="7"/>
      <c r="H74" s="7"/>
      <c r="I74" s="7"/>
    </row>
    <row r="75" spans="7:9" x14ac:dyDescent="0.3">
      <c r="G75" s="7"/>
      <c r="H75" s="7"/>
      <c r="I75" s="7"/>
    </row>
    <row r="76" spans="7:9" x14ac:dyDescent="0.3">
      <c r="G76" s="7"/>
      <c r="H76" s="7"/>
      <c r="I76" s="7"/>
    </row>
    <row r="77" spans="7:9" x14ac:dyDescent="0.3">
      <c r="G77" s="7"/>
      <c r="H77" s="7"/>
      <c r="I77" s="7"/>
    </row>
    <row r="78" spans="7:9" x14ac:dyDescent="0.3">
      <c r="G78" s="7"/>
      <c r="H78" s="7"/>
      <c r="I78" s="7"/>
    </row>
    <row r="79" spans="7:9" x14ac:dyDescent="0.3">
      <c r="G79" s="7"/>
      <c r="H79" s="7"/>
      <c r="I79" s="7"/>
    </row>
    <row r="80" spans="7:9" x14ac:dyDescent="0.3">
      <c r="G80" s="7"/>
      <c r="H80" s="7"/>
      <c r="I80" s="7"/>
    </row>
    <row r="81" spans="7:9" x14ac:dyDescent="0.3">
      <c r="G81" s="7"/>
      <c r="H81" s="7"/>
      <c r="I81" s="7"/>
    </row>
    <row r="82" spans="7:9" x14ac:dyDescent="0.3">
      <c r="G82" s="7"/>
      <c r="H82" s="7"/>
      <c r="I82" s="7"/>
    </row>
    <row r="83" spans="7:9" x14ac:dyDescent="0.3">
      <c r="G83" s="7"/>
      <c r="H83" s="7"/>
      <c r="I83" s="7"/>
    </row>
    <row r="84" spans="7:9" x14ac:dyDescent="0.3">
      <c r="G84" s="3"/>
      <c r="H84" s="3"/>
      <c r="I84" s="3"/>
    </row>
    <row r="85" spans="7:9" x14ac:dyDescent="0.3">
      <c r="G85" s="3"/>
      <c r="H85" s="3"/>
      <c r="I85" s="3"/>
    </row>
  </sheetData>
  <mergeCells count="1">
    <mergeCell ref="A16:F16"/>
  </mergeCell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workbookViewId="0">
      <selection activeCell="G8" sqref="G8"/>
    </sheetView>
  </sheetViews>
  <sheetFormatPr defaultColWidth="9.109375" defaultRowHeight="14.4" x14ac:dyDescent="0.3"/>
  <cols>
    <col min="1" max="1" width="20.109375" style="1" customWidth="1"/>
    <col min="2" max="9" width="9.109375" style="1"/>
    <col min="10" max="10" width="22.44140625" style="1" customWidth="1"/>
    <col min="11" max="16384" width="9.109375" style="1"/>
  </cols>
  <sheetData>
    <row r="1" spans="1:11" ht="22.8" x14ac:dyDescent="0.4">
      <c r="A1" s="20" t="s">
        <v>9</v>
      </c>
      <c r="B1" s="3"/>
      <c r="C1" s="3"/>
      <c r="D1" s="3"/>
      <c r="E1" s="3"/>
      <c r="F1" s="3"/>
      <c r="G1" s="3"/>
      <c r="H1" s="2"/>
      <c r="I1" s="3"/>
    </row>
    <row r="2" spans="1:11" x14ac:dyDescent="0.3">
      <c r="A2" s="3"/>
      <c r="B2" s="3"/>
      <c r="C2" s="3"/>
      <c r="D2" s="3"/>
      <c r="E2" s="3"/>
      <c r="F2" s="3"/>
      <c r="G2" s="3"/>
      <c r="H2" s="4"/>
      <c r="I2" s="5"/>
    </row>
    <row r="3" spans="1:11" ht="20.399999999999999" thickBot="1" x14ac:dyDescent="0.45">
      <c r="A3" s="21" t="s">
        <v>0</v>
      </c>
      <c r="B3" s="3"/>
      <c r="C3" s="3"/>
      <c r="D3" s="24" t="s">
        <v>33</v>
      </c>
      <c r="E3" s="3"/>
      <c r="F3" s="3"/>
      <c r="G3" s="3"/>
      <c r="H3" s="4"/>
      <c r="I3" s="5"/>
      <c r="J3" s="31" t="s">
        <v>37</v>
      </c>
    </row>
    <row r="4" spans="1:11" ht="15" thickTop="1" x14ac:dyDescent="0.3">
      <c r="A4" s="3" t="s">
        <v>1</v>
      </c>
      <c r="B4" s="26">
        <v>50</v>
      </c>
      <c r="C4" s="3"/>
      <c r="D4" s="3" t="s">
        <v>34</v>
      </c>
      <c r="E4" s="3"/>
      <c r="F4" s="3"/>
      <c r="G4" s="23">
        <f>Qunatity_sold*Unit_price</f>
        <v>150</v>
      </c>
      <c r="H4" s="4"/>
      <c r="I4" s="5"/>
      <c r="J4" s="1" t="s">
        <v>38</v>
      </c>
      <c r="K4" s="1" t="s">
        <v>39</v>
      </c>
    </row>
    <row r="5" spans="1:11" x14ac:dyDescent="0.3">
      <c r="A5" s="3" t="s">
        <v>2</v>
      </c>
      <c r="B5" s="27">
        <v>300</v>
      </c>
      <c r="C5" s="3"/>
      <c r="D5" s="25" t="s">
        <v>1</v>
      </c>
      <c r="E5" s="3"/>
      <c r="F5" s="3"/>
      <c r="G5" s="23">
        <f>Fixed_cost</f>
        <v>50</v>
      </c>
      <c r="H5" s="4"/>
      <c r="I5" s="5"/>
      <c r="J5" s="1" t="s">
        <v>5</v>
      </c>
      <c r="K5" s="1" t="s">
        <v>40</v>
      </c>
    </row>
    <row r="6" spans="1:11" x14ac:dyDescent="0.3">
      <c r="A6" s="3" t="s">
        <v>3</v>
      </c>
      <c r="B6" s="26">
        <v>0.5</v>
      </c>
      <c r="C6" s="3"/>
      <c r="D6" s="25" t="s">
        <v>35</v>
      </c>
      <c r="E6" s="3"/>
      <c r="F6" s="3"/>
      <c r="G6" s="23">
        <f>Qunatity_sold*Unit_cost</f>
        <v>60</v>
      </c>
      <c r="H6" s="4"/>
      <c r="I6" s="5"/>
      <c r="J6" s="1" t="s">
        <v>54</v>
      </c>
      <c r="K6" s="1" t="s">
        <v>42</v>
      </c>
    </row>
    <row r="7" spans="1:11" x14ac:dyDescent="0.3">
      <c r="A7" s="3" t="s">
        <v>4</v>
      </c>
      <c r="B7" s="28">
        <v>0.2</v>
      </c>
      <c r="C7" s="3"/>
      <c r="D7" s="3" t="s">
        <v>36</v>
      </c>
      <c r="E7" s="3"/>
      <c r="F7" s="3"/>
      <c r="G7" s="29">
        <f>G5+Total_variable_unit_cost</f>
        <v>110</v>
      </c>
      <c r="H7" s="4"/>
      <c r="I7" s="5"/>
      <c r="J7" s="1" t="s">
        <v>41</v>
      </c>
      <c r="K7" s="1" t="s">
        <v>42</v>
      </c>
    </row>
    <row r="8" spans="1:11" x14ac:dyDescent="0.3">
      <c r="A8" s="3"/>
      <c r="B8" s="7"/>
      <c r="C8" s="3"/>
      <c r="D8" s="3" t="s">
        <v>5</v>
      </c>
      <c r="E8" s="3"/>
      <c r="F8" s="3"/>
      <c r="G8" s="30">
        <f>Total_revenue-Total_cost</f>
        <v>40</v>
      </c>
      <c r="H8" s="4"/>
      <c r="I8" s="5"/>
      <c r="J8" s="1" t="s">
        <v>43</v>
      </c>
      <c r="K8" s="1" t="s">
        <v>44</v>
      </c>
    </row>
    <row r="9" spans="1:11" x14ac:dyDescent="0.3">
      <c r="A9" s="3" t="s">
        <v>8</v>
      </c>
      <c r="B9" s="30">
        <f>Profit</f>
        <v>40</v>
      </c>
      <c r="C9" s="3"/>
      <c r="D9" s="3"/>
      <c r="E9" s="3"/>
      <c r="F9" s="3"/>
      <c r="G9" s="3"/>
      <c r="H9" s="4"/>
      <c r="I9" s="5"/>
      <c r="J9" s="1" t="s">
        <v>45</v>
      </c>
      <c r="K9" s="1" t="s">
        <v>46</v>
      </c>
    </row>
    <row r="10" spans="1:11" x14ac:dyDescent="0.3">
      <c r="A10" s="3"/>
      <c r="B10" s="3"/>
      <c r="C10" s="3"/>
      <c r="D10" s="3"/>
      <c r="E10" s="3"/>
      <c r="F10" s="3"/>
      <c r="G10" s="3"/>
      <c r="H10" s="4"/>
      <c r="I10" s="5"/>
      <c r="J10" s="1" t="s">
        <v>47</v>
      </c>
      <c r="K10" s="1" t="s">
        <v>48</v>
      </c>
    </row>
    <row r="11" spans="1:11" x14ac:dyDescent="0.3">
      <c r="A11" s="3"/>
      <c r="B11" s="3"/>
      <c r="C11" s="3"/>
      <c r="D11" s="3"/>
      <c r="E11" s="3"/>
      <c r="F11" s="3"/>
      <c r="G11" s="3"/>
      <c r="H11" s="4"/>
      <c r="I11" s="5"/>
      <c r="J11" s="1" t="s">
        <v>49</v>
      </c>
      <c r="K11" s="1" t="s">
        <v>50</v>
      </c>
    </row>
    <row r="12" spans="1:11" x14ac:dyDescent="0.3">
      <c r="A12" s="3"/>
      <c r="B12" s="3"/>
      <c r="C12" s="3"/>
      <c r="D12" s="3"/>
      <c r="E12" s="3"/>
      <c r="F12" s="3"/>
      <c r="G12" s="3"/>
      <c r="H12" s="4"/>
      <c r="I12" s="5"/>
      <c r="J12" s="1" t="s">
        <v>51</v>
      </c>
      <c r="K12" s="1" t="s">
        <v>52</v>
      </c>
    </row>
    <row r="13" spans="1:11" x14ac:dyDescent="0.3">
      <c r="A13" s="3"/>
      <c r="B13" s="3"/>
      <c r="C13" s="3"/>
      <c r="D13" s="3"/>
      <c r="E13" s="3"/>
      <c r="F13" s="3"/>
      <c r="G13" s="3"/>
      <c r="H13" s="4"/>
      <c r="I13" s="5"/>
    </row>
    <row r="14" spans="1:11" x14ac:dyDescent="0.3">
      <c r="A14" s="3"/>
      <c r="B14" s="8"/>
      <c r="C14" s="3"/>
      <c r="D14" s="3"/>
      <c r="E14" s="3"/>
      <c r="F14" s="3"/>
      <c r="G14" s="3"/>
      <c r="H14" s="4"/>
      <c r="I14" s="5"/>
    </row>
    <row r="15" spans="1:11" x14ac:dyDescent="0.3">
      <c r="A15" s="3"/>
      <c r="B15" s="6"/>
      <c r="C15" s="9"/>
      <c r="D15" s="3"/>
      <c r="E15" s="3"/>
      <c r="F15" s="3"/>
      <c r="G15" s="3"/>
      <c r="H15" s="4"/>
      <c r="I15" s="5"/>
    </row>
    <row r="16" spans="1:11" x14ac:dyDescent="0.3">
      <c r="A16" s="3"/>
      <c r="B16" s="6"/>
      <c r="C16" s="9"/>
      <c r="D16" s="3"/>
      <c r="E16" s="3"/>
      <c r="F16" s="3"/>
      <c r="G16" s="3"/>
      <c r="H16" s="4"/>
      <c r="I16" s="5"/>
    </row>
    <row r="17" spans="1:9" x14ac:dyDescent="0.3">
      <c r="A17" s="3"/>
      <c r="B17" s="6"/>
      <c r="C17" s="9"/>
      <c r="D17" s="3"/>
      <c r="E17" s="3"/>
      <c r="F17" s="3"/>
      <c r="G17" s="3"/>
      <c r="H17" s="4"/>
      <c r="I17" s="5"/>
    </row>
    <row r="18" spans="1:9" x14ac:dyDescent="0.3">
      <c r="A18" s="3"/>
      <c r="B18" s="6"/>
      <c r="C18" s="9"/>
      <c r="D18" s="3"/>
      <c r="E18" s="3"/>
      <c r="F18" s="3"/>
      <c r="G18" s="3"/>
      <c r="H18" s="4"/>
      <c r="I18" s="5"/>
    </row>
    <row r="19" spans="1:9" x14ac:dyDescent="0.3">
      <c r="A19" s="3"/>
      <c r="B19" s="6"/>
      <c r="C19" s="9"/>
      <c r="D19" s="3"/>
      <c r="E19" s="3"/>
      <c r="F19" s="3"/>
      <c r="G19" s="3"/>
      <c r="H19" s="4"/>
      <c r="I19" s="5"/>
    </row>
    <row r="20" spans="1:9" x14ac:dyDescent="0.3">
      <c r="A20" s="3"/>
      <c r="B20" s="6"/>
      <c r="C20" s="9"/>
      <c r="D20" s="3"/>
      <c r="E20" s="3"/>
      <c r="F20" s="3"/>
      <c r="G20" s="3"/>
      <c r="H20" s="4"/>
      <c r="I20" s="5"/>
    </row>
    <row r="21" spans="1:9" x14ac:dyDescent="0.3">
      <c r="A21" s="3"/>
      <c r="B21" s="6"/>
      <c r="C21" s="9"/>
      <c r="D21" s="3"/>
      <c r="E21" s="3"/>
      <c r="F21" s="3"/>
      <c r="G21" s="3"/>
      <c r="H21" s="4"/>
      <c r="I21" s="5"/>
    </row>
    <row r="22" spans="1:9" x14ac:dyDescent="0.3">
      <c r="A22" s="3"/>
      <c r="B22" s="6"/>
      <c r="C22" s="9"/>
      <c r="D22" s="3"/>
      <c r="E22" s="3"/>
      <c r="F22" s="3"/>
      <c r="G22" s="3"/>
      <c r="H22" s="4"/>
      <c r="I22" s="5"/>
    </row>
    <row r="23" spans="1:9" x14ac:dyDescent="0.3">
      <c r="A23" s="3"/>
      <c r="B23" s="6"/>
      <c r="C23" s="9"/>
      <c r="D23" s="3"/>
      <c r="E23" s="3"/>
      <c r="F23" s="3"/>
      <c r="G23" s="3"/>
      <c r="H23" s="4"/>
      <c r="I23" s="5"/>
    </row>
    <row r="24" spans="1:9" x14ac:dyDescent="0.3">
      <c r="A24" s="3"/>
      <c r="B24" s="6"/>
      <c r="C24" s="9"/>
      <c r="D24" s="3"/>
      <c r="E24" s="3"/>
      <c r="F24" s="3"/>
      <c r="G24" s="3"/>
      <c r="H24" s="4"/>
      <c r="I24" s="5"/>
    </row>
    <row r="25" spans="1:9" x14ac:dyDescent="0.3">
      <c r="A25" s="3"/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0"/>
      <c r="B26" s="10"/>
      <c r="C26" s="3"/>
      <c r="D26" s="3"/>
      <c r="E26" s="3"/>
      <c r="F26" s="3"/>
      <c r="G26" s="3"/>
      <c r="H26" s="3"/>
      <c r="I26" s="3"/>
    </row>
    <row r="27" spans="1:9" x14ac:dyDescent="0.3">
      <c r="A27" s="3"/>
      <c r="B27" s="6"/>
      <c r="C27" s="3"/>
      <c r="D27" s="3"/>
      <c r="E27" s="3"/>
      <c r="F27" s="3"/>
      <c r="G27" s="3"/>
      <c r="H27" s="3"/>
      <c r="I27" s="3"/>
    </row>
    <row r="28" spans="1:9" x14ac:dyDescent="0.3">
      <c r="A28" s="3"/>
      <c r="B28" s="6"/>
      <c r="C28" s="3"/>
      <c r="D28" s="3"/>
      <c r="E28" s="3"/>
      <c r="F28" s="3"/>
      <c r="G28" s="3"/>
      <c r="H28" s="3"/>
      <c r="I28" s="3"/>
    </row>
    <row r="29" spans="1:9" x14ac:dyDescent="0.3">
      <c r="A29" s="3"/>
      <c r="B29" s="6"/>
      <c r="C29" s="3"/>
      <c r="D29" s="3"/>
      <c r="E29" s="3"/>
      <c r="F29" s="3"/>
      <c r="G29" s="3"/>
      <c r="H29" s="3"/>
      <c r="I29" s="3"/>
    </row>
    <row r="30" spans="1:9" x14ac:dyDescent="0.3">
      <c r="A30" s="3"/>
      <c r="B30" s="6"/>
      <c r="C30" s="3"/>
      <c r="D30" s="3"/>
      <c r="E30" s="3"/>
      <c r="F30" s="3"/>
      <c r="G30" s="3"/>
      <c r="H30" s="3"/>
      <c r="I30" s="3"/>
    </row>
    <row r="31" spans="1:9" x14ac:dyDescent="0.3">
      <c r="A31" s="3"/>
      <c r="B31" s="6"/>
      <c r="C31" s="3"/>
      <c r="D31" s="3"/>
      <c r="E31" s="3"/>
      <c r="F31" s="3"/>
      <c r="G31" s="3"/>
      <c r="H31" s="3"/>
      <c r="I31" s="3"/>
    </row>
    <row r="32" spans="1:9" x14ac:dyDescent="0.3">
      <c r="A32" s="3"/>
      <c r="B32" s="6"/>
      <c r="C32" s="3"/>
      <c r="D32" s="3"/>
      <c r="E32" s="3"/>
      <c r="F32" s="3"/>
      <c r="G32" s="3"/>
      <c r="H32" s="3"/>
      <c r="I32" s="3"/>
    </row>
    <row r="33" spans="1:9" x14ac:dyDescent="0.3">
      <c r="A33" s="3"/>
      <c r="B33" s="6"/>
      <c r="C33" s="3"/>
      <c r="D33" s="3"/>
      <c r="E33" s="3"/>
      <c r="F33" s="3"/>
      <c r="G33" s="3"/>
      <c r="H33" s="3"/>
      <c r="I33" s="3"/>
    </row>
    <row r="34" spans="1:9" x14ac:dyDescent="0.3">
      <c r="A34" s="3"/>
      <c r="B34" s="6"/>
      <c r="C34" s="3"/>
      <c r="D34" s="3"/>
      <c r="E34" s="3"/>
      <c r="F34" s="3"/>
      <c r="G34" s="3"/>
      <c r="H34" s="3"/>
      <c r="I34" s="3"/>
    </row>
    <row r="35" spans="1:9" x14ac:dyDescent="0.3">
      <c r="A35" s="3"/>
      <c r="B35" s="6"/>
      <c r="C35" s="3"/>
      <c r="D35" s="3"/>
      <c r="E35" s="3"/>
      <c r="F35" s="3"/>
      <c r="G35" s="3"/>
      <c r="H35" s="3"/>
      <c r="I35" s="3"/>
    </row>
    <row r="36" spans="1:9" x14ac:dyDescent="0.3">
      <c r="A36" s="3"/>
      <c r="B36" s="6"/>
      <c r="C36" s="3"/>
      <c r="D36" s="3"/>
      <c r="E36" s="3"/>
      <c r="F36" s="3"/>
      <c r="G36" s="3"/>
      <c r="H36" s="3"/>
      <c r="I36" s="3"/>
    </row>
    <row r="37" spans="1:9" x14ac:dyDescent="0.3">
      <c r="A37" s="3"/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2"/>
      <c r="B38" s="3"/>
      <c r="C38" s="3"/>
      <c r="D38" s="3"/>
      <c r="E38" s="3"/>
      <c r="F38" s="3"/>
      <c r="G38" s="3"/>
      <c r="H38" s="3"/>
      <c r="I38" s="3"/>
    </row>
    <row r="39" spans="1:9" x14ac:dyDescent="0.3">
      <c r="A39" s="6"/>
      <c r="B39" s="7"/>
      <c r="C39" s="7"/>
      <c r="D39" s="7"/>
      <c r="E39" s="7"/>
      <c r="F39" s="7"/>
      <c r="G39" s="7"/>
      <c r="H39" s="7"/>
      <c r="I39" s="7"/>
    </row>
    <row r="40" spans="1:9" x14ac:dyDescent="0.3">
      <c r="A40" s="3"/>
      <c r="B40" s="7"/>
      <c r="C40" s="7"/>
      <c r="D40" s="7"/>
      <c r="E40" s="7"/>
      <c r="F40" s="7"/>
      <c r="G40" s="7"/>
      <c r="H40" s="7"/>
      <c r="I40" s="7"/>
    </row>
    <row r="41" spans="1:9" x14ac:dyDescent="0.3">
      <c r="A41" s="3"/>
      <c r="B41" s="7"/>
      <c r="C41" s="7"/>
      <c r="D41" s="7"/>
      <c r="E41" s="7"/>
      <c r="F41" s="7"/>
      <c r="G41" s="7"/>
      <c r="H41" s="7"/>
      <c r="I41" s="7"/>
    </row>
    <row r="42" spans="1:9" x14ac:dyDescent="0.3">
      <c r="A42" s="3"/>
      <c r="B42" s="7"/>
      <c r="C42" s="7"/>
      <c r="D42" s="7"/>
      <c r="E42" s="7"/>
      <c r="F42" s="7"/>
      <c r="G42" s="7"/>
      <c r="H42" s="7"/>
      <c r="I42" s="7"/>
    </row>
    <row r="43" spans="1:9" x14ac:dyDescent="0.3">
      <c r="A43" s="3"/>
      <c r="B43" s="7"/>
      <c r="C43" s="7"/>
      <c r="D43" s="7"/>
      <c r="E43" s="7"/>
      <c r="F43" s="7"/>
      <c r="G43" s="7"/>
      <c r="H43" s="7"/>
      <c r="I43" s="7"/>
    </row>
    <row r="44" spans="1:9" x14ac:dyDescent="0.3">
      <c r="A44" s="3"/>
      <c r="B44" s="7"/>
      <c r="C44" s="7"/>
      <c r="D44" s="7"/>
      <c r="E44" s="7"/>
      <c r="F44" s="7"/>
      <c r="G44" s="7"/>
      <c r="H44" s="7"/>
      <c r="I44" s="7"/>
    </row>
    <row r="45" spans="1:9" x14ac:dyDescent="0.3">
      <c r="A45" s="3"/>
      <c r="B45" s="7"/>
      <c r="C45" s="7"/>
      <c r="D45" s="7"/>
      <c r="E45" s="7"/>
      <c r="F45" s="7"/>
      <c r="G45" s="7"/>
      <c r="H45" s="7"/>
      <c r="I45" s="7"/>
    </row>
    <row r="46" spans="1:9" x14ac:dyDescent="0.3">
      <c r="A46" s="3"/>
      <c r="B46" s="7"/>
      <c r="C46" s="7"/>
      <c r="D46" s="7"/>
      <c r="E46" s="7"/>
      <c r="F46" s="7"/>
      <c r="G46" s="7"/>
      <c r="H46" s="7"/>
      <c r="I46" s="7"/>
    </row>
    <row r="47" spans="1:9" x14ac:dyDescent="0.3">
      <c r="A47" s="3"/>
      <c r="B47" s="7"/>
      <c r="C47" s="7"/>
      <c r="D47" s="7"/>
      <c r="E47" s="7"/>
      <c r="F47" s="7"/>
      <c r="G47" s="7"/>
      <c r="H47" s="7"/>
      <c r="I47" s="7"/>
    </row>
    <row r="48" spans="1:9" x14ac:dyDescent="0.3">
      <c r="A48" s="3"/>
      <c r="B48" s="7"/>
      <c r="C48" s="7"/>
      <c r="D48" s="7"/>
      <c r="E48" s="7"/>
      <c r="F48" s="7"/>
      <c r="G48" s="7"/>
      <c r="H48" s="7"/>
      <c r="I48" s="7"/>
    </row>
    <row r="49" spans="1:9" x14ac:dyDescent="0.3">
      <c r="A49" s="3"/>
      <c r="B49" s="3"/>
      <c r="C49" s="3"/>
      <c r="D49" s="3"/>
      <c r="E49" s="3"/>
      <c r="F49" s="3"/>
      <c r="G49" s="3"/>
      <c r="H49" s="3"/>
      <c r="I49" s="3"/>
    </row>
    <row r="50" spans="1:9" x14ac:dyDescent="0.3">
      <c r="A50" s="2" t="s">
        <v>10</v>
      </c>
      <c r="B50" s="3"/>
      <c r="C50" s="3"/>
      <c r="D50" s="3"/>
      <c r="E50" s="3"/>
      <c r="F50" s="3"/>
      <c r="G50" s="3"/>
      <c r="H50" s="3"/>
      <c r="I50" s="3"/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workbookViewId="0"/>
  </sheetViews>
  <sheetFormatPr defaultColWidth="9.109375" defaultRowHeight="14.4" x14ac:dyDescent="0.3"/>
  <cols>
    <col min="1" max="1" width="25.88671875" style="11" customWidth="1"/>
    <col min="2" max="2" width="10.5546875" style="11" bestFit="1" customWidth="1"/>
    <col min="3" max="16384" width="9.109375" style="11"/>
  </cols>
  <sheetData>
    <row r="1" spans="1:10" ht="22.8" x14ac:dyDescent="0.4">
      <c r="A1" s="20" t="s">
        <v>29</v>
      </c>
      <c r="B1" s="12"/>
      <c r="C1" s="12"/>
      <c r="D1" s="12"/>
      <c r="E1" s="12"/>
      <c r="F1" s="12"/>
      <c r="G1" s="12"/>
      <c r="H1" s="12"/>
      <c r="I1" s="14"/>
      <c r="J1" s="12"/>
    </row>
    <row r="2" spans="1:10" x14ac:dyDescent="0.3">
      <c r="A2" s="12"/>
      <c r="B2" s="12"/>
      <c r="C2" s="12"/>
      <c r="D2" s="12"/>
      <c r="E2" s="12"/>
      <c r="F2" s="12"/>
      <c r="G2" s="12"/>
      <c r="H2" s="12"/>
      <c r="I2" s="18"/>
      <c r="J2" s="17"/>
    </row>
    <row r="3" spans="1:10" ht="20.399999999999999" thickBot="1" x14ac:dyDescent="0.45">
      <c r="A3" s="21" t="s">
        <v>0</v>
      </c>
      <c r="B3" s="12"/>
      <c r="C3" s="12"/>
      <c r="D3" s="12"/>
      <c r="E3" s="12"/>
      <c r="F3" s="12"/>
      <c r="G3" s="12"/>
      <c r="H3" s="12"/>
      <c r="I3" s="18"/>
      <c r="J3" s="17"/>
    </row>
    <row r="4" spans="1:10" ht="15" thickTop="1" x14ac:dyDescent="0.3">
      <c r="A4" s="12" t="s">
        <v>28</v>
      </c>
      <c r="B4" s="13"/>
      <c r="C4" s="12"/>
      <c r="D4" s="12"/>
      <c r="E4" s="12"/>
      <c r="F4" s="12"/>
      <c r="G4" s="12"/>
      <c r="H4" s="12"/>
      <c r="I4" s="18"/>
      <c r="J4" s="17"/>
    </row>
    <row r="5" spans="1:10" x14ac:dyDescent="0.3">
      <c r="A5" s="12" t="s">
        <v>27</v>
      </c>
      <c r="B5" s="13"/>
      <c r="C5" s="12"/>
      <c r="D5" s="12"/>
      <c r="E5" s="12"/>
      <c r="F5" s="12"/>
      <c r="G5" s="12"/>
      <c r="H5" s="12"/>
      <c r="I5" s="18"/>
      <c r="J5" s="17"/>
    </row>
    <row r="6" spans="1:10" x14ac:dyDescent="0.3">
      <c r="A6" s="12" t="s">
        <v>26</v>
      </c>
      <c r="B6" s="19"/>
      <c r="C6" s="12"/>
      <c r="D6" s="12"/>
      <c r="E6" s="12"/>
      <c r="F6" s="12"/>
      <c r="G6" s="12"/>
      <c r="H6" s="12"/>
      <c r="I6" s="18"/>
      <c r="J6" s="17"/>
    </row>
    <row r="7" spans="1:10" x14ac:dyDescent="0.3">
      <c r="A7" s="12" t="s">
        <v>25</v>
      </c>
      <c r="B7" s="19"/>
      <c r="C7" s="12"/>
      <c r="D7" s="12"/>
      <c r="E7" s="12"/>
      <c r="F7" s="12"/>
      <c r="G7" s="12"/>
      <c r="H7" s="12"/>
      <c r="I7" s="18"/>
      <c r="J7" s="17"/>
    </row>
    <row r="8" spans="1:10" x14ac:dyDescent="0.3">
      <c r="A8" s="12" t="s">
        <v>24</v>
      </c>
      <c r="B8" s="12"/>
      <c r="C8" s="12"/>
      <c r="D8" s="12"/>
      <c r="E8" s="12"/>
      <c r="F8" s="12"/>
      <c r="G8" s="12"/>
      <c r="H8" s="12"/>
      <c r="I8" s="18"/>
      <c r="J8" s="17"/>
    </row>
    <row r="9" spans="1:10" x14ac:dyDescent="0.3">
      <c r="A9" s="12" t="s">
        <v>23</v>
      </c>
      <c r="B9" s="12"/>
      <c r="C9" s="12"/>
      <c r="D9" s="12"/>
      <c r="E9" s="12"/>
      <c r="F9" s="12"/>
      <c r="G9" s="12"/>
      <c r="H9" s="12"/>
      <c r="I9" s="18"/>
      <c r="J9" s="17"/>
    </row>
    <row r="10" spans="1:10" x14ac:dyDescent="0.3">
      <c r="A10" s="12" t="s">
        <v>22</v>
      </c>
      <c r="B10" s="12"/>
      <c r="C10" s="12"/>
      <c r="D10" s="12"/>
      <c r="E10" s="12"/>
      <c r="F10" s="12"/>
      <c r="G10" s="12"/>
      <c r="H10" s="12"/>
      <c r="I10" s="12"/>
      <c r="J10" s="12"/>
    </row>
    <row r="11" spans="1:10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</row>
    <row r="12" spans="1:10" ht="20.399999999999999" thickBot="1" x14ac:dyDescent="0.45">
      <c r="A12" s="21" t="s">
        <v>21</v>
      </c>
      <c r="B12" s="12"/>
      <c r="C12" s="12"/>
      <c r="D12" s="12"/>
      <c r="E12" s="12"/>
      <c r="F12" s="12"/>
      <c r="G12" s="12"/>
      <c r="H12" s="12"/>
      <c r="I12" s="12"/>
      <c r="J12" s="12"/>
    </row>
    <row r="13" spans="1:10" ht="15" thickTop="1" x14ac:dyDescent="0.3">
      <c r="A13" s="12" t="s">
        <v>16</v>
      </c>
      <c r="B13" s="12"/>
      <c r="C13" s="12"/>
      <c r="D13" s="12"/>
      <c r="E13" s="12"/>
      <c r="F13" s="12"/>
      <c r="G13" s="12"/>
      <c r="H13" s="12"/>
      <c r="I13" s="12"/>
      <c r="J13" s="12"/>
    </row>
    <row r="14" spans="1:10" x14ac:dyDescent="0.3">
      <c r="A14" s="12" t="s">
        <v>20</v>
      </c>
      <c r="B14" s="12"/>
      <c r="C14" s="12"/>
      <c r="D14" s="12"/>
      <c r="E14" s="12"/>
      <c r="F14" s="12"/>
      <c r="G14" s="12"/>
      <c r="H14" s="12"/>
      <c r="I14" s="12"/>
      <c r="J14" s="12"/>
    </row>
    <row r="15" spans="1:10" x14ac:dyDescent="0.3">
      <c r="A15" s="12" t="s">
        <v>14</v>
      </c>
      <c r="B15" s="12"/>
      <c r="C15" s="12"/>
      <c r="D15" s="12"/>
      <c r="E15" s="12"/>
      <c r="F15" s="12"/>
      <c r="G15" s="12"/>
      <c r="H15" s="12"/>
      <c r="I15" s="12"/>
      <c r="J15" s="12"/>
    </row>
    <row r="16" spans="1:10" x14ac:dyDescent="0.3">
      <c r="A16" s="12" t="s">
        <v>13</v>
      </c>
      <c r="B16" s="13"/>
      <c r="C16" s="12"/>
      <c r="D16" s="12"/>
      <c r="E16" s="12"/>
      <c r="F16" s="12"/>
      <c r="G16" s="12"/>
      <c r="H16" s="12"/>
      <c r="I16" s="12"/>
      <c r="J16" s="12"/>
    </row>
    <row r="17" spans="1:10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</row>
    <row r="18" spans="1:10" ht="18" thickBot="1" x14ac:dyDescent="0.4">
      <c r="A18" s="22" t="s">
        <v>32</v>
      </c>
      <c r="B18" s="12"/>
      <c r="C18" s="12"/>
      <c r="D18" s="12"/>
      <c r="E18" s="12"/>
      <c r="F18" s="12"/>
      <c r="G18" s="12"/>
      <c r="H18" s="12"/>
      <c r="I18" s="12"/>
      <c r="J18" s="12"/>
    </row>
    <row r="19" spans="1:10" ht="15" thickTop="1" x14ac:dyDescent="0.3">
      <c r="A19" s="13"/>
      <c r="B19" s="12"/>
      <c r="C19" s="12"/>
      <c r="D19" s="12"/>
      <c r="E19" s="12"/>
      <c r="F19" s="12"/>
      <c r="G19" s="12"/>
      <c r="H19" s="12"/>
      <c r="I19" s="12"/>
      <c r="J19" s="12"/>
    </row>
    <row r="20" spans="1:10" x14ac:dyDescent="0.3">
      <c r="A20" s="12"/>
      <c r="B20" s="13"/>
      <c r="C20" s="13"/>
      <c r="D20" s="13"/>
      <c r="E20" s="13"/>
      <c r="F20" s="13"/>
      <c r="G20" s="12"/>
      <c r="H20" s="12"/>
      <c r="I20" s="12"/>
      <c r="J20" s="12"/>
    </row>
    <row r="21" spans="1:10" x14ac:dyDescent="0.3">
      <c r="A21" s="12"/>
      <c r="B21" s="13"/>
      <c r="C21" s="13"/>
      <c r="D21" s="13"/>
      <c r="E21" s="13"/>
      <c r="F21" s="13"/>
      <c r="G21" s="12"/>
      <c r="H21" s="12"/>
      <c r="I21" s="12"/>
      <c r="J21" s="12"/>
    </row>
    <row r="22" spans="1:10" x14ac:dyDescent="0.3">
      <c r="A22" s="12"/>
      <c r="B22" s="13"/>
      <c r="C22" s="13"/>
      <c r="D22" s="13"/>
      <c r="E22" s="13"/>
      <c r="F22" s="13"/>
      <c r="G22" s="12"/>
      <c r="H22" s="12"/>
      <c r="I22" s="12"/>
      <c r="J22" s="12"/>
    </row>
    <row r="23" spans="1:10" x14ac:dyDescent="0.3">
      <c r="A23" s="12"/>
      <c r="B23" s="13"/>
      <c r="C23" s="13"/>
      <c r="D23" s="13"/>
      <c r="E23" s="13"/>
      <c r="F23" s="13"/>
      <c r="G23" s="12"/>
      <c r="H23" s="12"/>
      <c r="I23" s="12"/>
      <c r="J23" s="12"/>
    </row>
    <row r="24" spans="1:10" x14ac:dyDescent="0.3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x14ac:dyDescent="0.3">
      <c r="A25" s="14" t="s">
        <v>19</v>
      </c>
      <c r="B25" s="12"/>
      <c r="C25" s="12"/>
      <c r="D25" s="12"/>
      <c r="E25" s="12"/>
      <c r="F25" s="12"/>
      <c r="G25" s="12"/>
      <c r="H25" s="12"/>
      <c r="I25" s="12"/>
      <c r="J25" s="12"/>
    </row>
    <row r="26" spans="1:10" x14ac:dyDescent="0.3">
      <c r="A26" s="12" t="s">
        <v>18</v>
      </c>
      <c r="B26" s="12"/>
      <c r="C26" s="12"/>
      <c r="D26" s="12"/>
      <c r="E26" s="12"/>
      <c r="F26" s="12"/>
      <c r="G26" s="12"/>
      <c r="H26" s="12"/>
      <c r="I26" s="12"/>
      <c r="J26" s="12"/>
    </row>
    <row r="27" spans="1:10" x14ac:dyDescent="0.3">
      <c r="A27" s="12" t="s">
        <v>15</v>
      </c>
      <c r="B27" s="16"/>
      <c r="C27" s="12"/>
      <c r="D27" s="12"/>
      <c r="E27" s="12"/>
      <c r="F27" s="12"/>
      <c r="G27" s="12"/>
      <c r="H27" s="12"/>
      <c r="I27" s="12"/>
      <c r="J27" s="12"/>
    </row>
    <row r="28" spans="1:10" x14ac:dyDescent="0.3">
      <c r="A28" s="12" t="s">
        <v>14</v>
      </c>
      <c r="B28" s="16"/>
      <c r="C28" s="12"/>
      <c r="D28" s="12"/>
      <c r="E28" s="12"/>
      <c r="F28" s="12"/>
      <c r="G28" s="12"/>
      <c r="H28" s="12"/>
      <c r="I28" s="12"/>
      <c r="J28" s="12"/>
    </row>
    <row r="29" spans="1:10" x14ac:dyDescent="0.3">
      <c r="A29" s="12" t="s">
        <v>13</v>
      </c>
      <c r="B29" s="13"/>
      <c r="C29" s="15"/>
      <c r="D29" s="12"/>
      <c r="E29" s="12"/>
      <c r="F29" s="12"/>
      <c r="G29" s="12"/>
      <c r="H29" s="12"/>
      <c r="I29" s="12"/>
      <c r="J29" s="12"/>
    </row>
    <row r="30" spans="1:10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3">
      <c r="A31" s="14" t="s">
        <v>17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3">
      <c r="A32" s="12" t="s">
        <v>16</v>
      </c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3">
      <c r="A33" s="12" t="s">
        <v>15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3">
      <c r="A34" s="12" t="s">
        <v>14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3">
      <c r="A35" s="12" t="s">
        <v>13</v>
      </c>
      <c r="B35" s="13"/>
      <c r="C35" s="12"/>
      <c r="D35" s="12"/>
      <c r="E35" s="12"/>
      <c r="F35" s="12"/>
      <c r="G35" s="12"/>
      <c r="H35" s="12"/>
      <c r="I35" s="12"/>
      <c r="J35" s="12"/>
    </row>
    <row r="36" spans="1:10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3">
      <c r="A37" s="12" t="s">
        <v>12</v>
      </c>
      <c r="B37" s="12"/>
      <c r="C37" s="12"/>
      <c r="D37" s="12"/>
      <c r="E37" s="12"/>
      <c r="F37" s="12"/>
      <c r="G37" s="12"/>
      <c r="H37" s="12"/>
      <c r="I37" s="12"/>
      <c r="J37" s="12"/>
    </row>
    <row r="38" spans="1:10" x14ac:dyDescent="0.3">
      <c r="A38" s="13"/>
      <c r="B38" s="12"/>
      <c r="C38" s="12"/>
      <c r="D38" s="12"/>
      <c r="E38" s="12"/>
      <c r="F38" s="12"/>
      <c r="G38" s="12"/>
      <c r="H38" s="12"/>
      <c r="I38" s="12"/>
      <c r="J38" s="12"/>
    </row>
    <row r="39" spans="1:10" x14ac:dyDescent="0.3">
      <c r="A39" s="12"/>
      <c r="B39" s="13"/>
      <c r="C39" s="13"/>
      <c r="D39" s="13"/>
      <c r="E39" s="13"/>
      <c r="F39" s="13"/>
      <c r="G39" s="12"/>
      <c r="H39" s="12"/>
      <c r="I39" s="12"/>
      <c r="J39" s="12"/>
    </row>
    <row r="40" spans="1:10" x14ac:dyDescent="0.3">
      <c r="A40" s="12"/>
      <c r="B40" s="13"/>
      <c r="C40" s="13"/>
      <c r="D40" s="13"/>
      <c r="E40" s="13"/>
      <c r="F40" s="13"/>
      <c r="G40" s="12"/>
      <c r="H40" s="12"/>
      <c r="I40" s="12"/>
      <c r="J40" s="12"/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51</vt:i4>
      </vt:variant>
    </vt:vector>
  </HeadingPairs>
  <TitlesOfParts>
    <vt:vector size="57" baseType="lpstr">
      <vt:lpstr>P2-20</vt:lpstr>
      <vt:lpstr>P2-20a</vt:lpstr>
      <vt:lpstr>P2-20b</vt:lpstr>
      <vt:lpstr>P2-20c</vt:lpstr>
      <vt:lpstr>P2-20d</vt:lpstr>
      <vt:lpstr>P2-22</vt:lpstr>
      <vt:lpstr>'P2-20a'!Fixed_cost</vt:lpstr>
      <vt:lpstr>'P2-20b'!Fixed_cost</vt:lpstr>
      <vt:lpstr>'P2-20c'!Fixed_cost</vt:lpstr>
      <vt:lpstr>'P2-20d'!Fixed_cost</vt:lpstr>
      <vt:lpstr>Fixed_cost</vt:lpstr>
      <vt:lpstr>'P2-20d'!New_quantity_sold</vt:lpstr>
      <vt:lpstr>New_quantity_sold</vt:lpstr>
      <vt:lpstr>'P2-20d'!New_total_cost</vt:lpstr>
      <vt:lpstr>New_total_cost</vt:lpstr>
      <vt:lpstr>'P2-20d'!New_total_variable_cost</vt:lpstr>
      <vt:lpstr>New_total_variable_cost</vt:lpstr>
      <vt:lpstr>'P2-20a'!Profit</vt:lpstr>
      <vt:lpstr>'P2-20b'!Profit</vt:lpstr>
      <vt:lpstr>'P2-20c'!Profit</vt:lpstr>
      <vt:lpstr>'P2-20d'!Profit</vt:lpstr>
      <vt:lpstr>Profit</vt:lpstr>
      <vt:lpstr>'P2-20a'!Quantity_sold</vt:lpstr>
      <vt:lpstr>'P2-20b'!Quantity_sold</vt:lpstr>
      <vt:lpstr>'P2-20c'!Quantity_sold</vt:lpstr>
      <vt:lpstr>'P2-20d'!Quantity_sold</vt:lpstr>
      <vt:lpstr>Quantity_sold</vt:lpstr>
      <vt:lpstr>'P2-20a'!Qunatity_sold</vt:lpstr>
      <vt:lpstr>'P2-20b'!Qunatity_sold</vt:lpstr>
      <vt:lpstr>'P2-20c'!Qunatity_sold</vt:lpstr>
      <vt:lpstr>'P2-20d'!Qunatity_sold</vt:lpstr>
      <vt:lpstr>Qunatity_sold</vt:lpstr>
      <vt:lpstr>'P2-20a'!Total_cost</vt:lpstr>
      <vt:lpstr>'P2-20b'!Total_cost</vt:lpstr>
      <vt:lpstr>'P2-20c'!Total_cost</vt:lpstr>
      <vt:lpstr>'P2-20d'!Total_cost</vt:lpstr>
      <vt:lpstr>Total_cost</vt:lpstr>
      <vt:lpstr>'P2-20a'!Total_revenue</vt:lpstr>
      <vt:lpstr>'P2-20b'!Total_revenue</vt:lpstr>
      <vt:lpstr>'P2-20c'!Total_revenue</vt:lpstr>
      <vt:lpstr>'P2-20d'!Total_revenue</vt:lpstr>
      <vt:lpstr>Total_revenue</vt:lpstr>
      <vt:lpstr>'P2-20a'!Total_variable_unit_cost</vt:lpstr>
      <vt:lpstr>'P2-20b'!Total_variable_unit_cost</vt:lpstr>
      <vt:lpstr>'P2-20c'!Total_variable_unit_cost</vt:lpstr>
      <vt:lpstr>'P2-20d'!Total_variable_unit_cost</vt:lpstr>
      <vt:lpstr>Total_variable_unit_cost</vt:lpstr>
      <vt:lpstr>'P2-20a'!Unit_cost</vt:lpstr>
      <vt:lpstr>'P2-20b'!Unit_cost</vt:lpstr>
      <vt:lpstr>'P2-20c'!Unit_cost</vt:lpstr>
      <vt:lpstr>'P2-20d'!Unit_cost</vt:lpstr>
      <vt:lpstr>Unit_cost</vt:lpstr>
      <vt:lpstr>'P2-20a'!Unit_price</vt:lpstr>
      <vt:lpstr>'P2-20b'!Unit_price</vt:lpstr>
      <vt:lpstr>'P2-20c'!Unit_price</vt:lpstr>
      <vt:lpstr>'P2-20d'!Unit_price</vt:lpstr>
      <vt:lpstr>Unit_price</vt:lpstr>
    </vt:vector>
  </TitlesOfParts>
  <Company>Indiana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Albright</dc:creator>
  <cp:lastModifiedBy>Hans-Jörg Eiholzer</cp:lastModifiedBy>
  <dcterms:created xsi:type="dcterms:W3CDTF">2000-06-29T19:45:51Z</dcterms:created>
  <dcterms:modified xsi:type="dcterms:W3CDTF">2017-05-21T12:02:58Z</dcterms:modified>
</cp:coreProperties>
</file>